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시니어편의점\"/>
    </mc:Choice>
  </mc:AlternateContent>
  <xr:revisionPtr revIDLastSave="0" documentId="13_ncr:1_{D0047389-8CE6-44BE-9F00-84CB37108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월" sheetId="12" r:id="rId1"/>
  </sheets>
  <definedNames>
    <definedName name="_xlnm.Print_Area" localSheetId="0">'12월'!$A$1:$F$27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E27" i="12"/>
  <c r="E5" i="12"/>
  <c r="C14" i="12" l="1"/>
</calcChain>
</file>

<file path=xl/sharedStrings.xml><?xml version="1.0" encoding="utf-8"?>
<sst xmlns="http://schemas.openxmlformats.org/spreadsheetml/2006/main" count="41" uniqueCount="35">
  <si>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</si>
  <si>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</si>
  <si>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</si>
  <si>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</si>
  <si>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</si>
  <si>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</si>
  <si>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</si>
  <si>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</si>
  <si>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기타운영비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</si>
  <si>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</si>
  <si>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</si>
  <si>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</si>
  <si>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</si>
  <si>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</si>
  <si>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</si>
  <si>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</si>
  <si>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</si>
  <si>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</si>
  <si>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시니어편의점 12월 사업추진현황 정보공개 (12월 31일 기준)</t>
    <phoneticPr fontId="2" type="noConversion"/>
  </si>
  <si>
    <t>시니어편의점 중산산들점 12월 정산금</t>
    <phoneticPr fontId="2" type="noConversion"/>
  </si>
  <si>
    <t>시니어편의점 주엽한사랑점 12월 정산금</t>
    <phoneticPr fontId="2" type="noConversion"/>
  </si>
  <si>
    <t>12월 수익금 인건비 지급</t>
    <phoneticPr fontId="2" type="noConversion"/>
  </si>
  <si>
    <t>12월 보조금 인건비 지급</t>
    <phoneticPr fontId="2" type="noConversion"/>
  </si>
  <si>
    <t>주엽한사랑점 11월 사회보험료</t>
    <phoneticPr fontId="2" type="noConversion"/>
  </si>
  <si>
    <t>시니어편의점 이자수입</t>
    <phoneticPr fontId="2" type="noConversion"/>
  </si>
  <si>
    <t>시니어편의점 운영물품</t>
    <phoneticPr fontId="2" type="noConversion"/>
  </si>
  <si>
    <t>시니어편의점 11월 사회보험료</t>
    <phoneticPr fontId="2" type="noConversion"/>
  </si>
  <si>
    <t>시니어편의점 12월 사회보험료</t>
    <phoneticPr fontId="2" type="noConversion"/>
  </si>
  <si>
    <t>중산산들점 12월 전화요금</t>
    <phoneticPr fontId="2" type="noConversion"/>
  </si>
  <si>
    <t xml:space="preserve">중산산들점 12월 전기요금 </t>
    <phoneticPr fontId="2" type="noConversion"/>
  </si>
  <si>
    <t>중산산들점 12월 일반관리비</t>
    <phoneticPr fontId="2" type="noConversion"/>
  </si>
  <si>
    <t>주엽한사랑점 12월 전화요금</t>
    <phoneticPr fontId="2" type="noConversion"/>
  </si>
  <si>
    <t>주엽한사랑점 12월 전기요금</t>
    <phoneticPr fontId="2" type="noConversion"/>
  </si>
  <si>
    <t>주엽한사랑점 12월 일반관리비</t>
    <phoneticPr fontId="2" type="noConversion"/>
  </si>
  <si>
    <t>시니어편의점 종량제 봉투 반환금 입금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</si>
</sst>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6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41" fontId="3" fillId="0" borderId="1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B5C8-927B-4776-8A87-ECA4A10261EA}">
  <dimension ref="A1:F29"/>
  <sheetViews>
    <sheetView tabSelected="1" view="pageBreakPreview" zoomScale="80" zoomScaleNormal="100" zoomScaleSheetLayoutView="80" workbookViewId="0">
      <selection activeCell="C12" sqref="C12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28" t="s">
        <v>18</v>
      </c>
      <c r="B1" s="29"/>
      <c r="C1" s="29"/>
      <c r="D1" s="29"/>
      <c r="E1" s="29"/>
      <c r="F1" s="30"/>
    </row>
    <row r="2" spans="1:6" ht="36" customHeight="1" x14ac:dyDescent="0.3">
      <c r="A2" s="4" t="s">
        <v>6</v>
      </c>
      <c r="B2" s="31" t="s">
        <v>4</v>
      </c>
      <c r="C2" s="31"/>
      <c r="D2" s="4" t="s">
        <v>17</v>
      </c>
      <c r="E2" s="31" t="s">
        <v>2</v>
      </c>
      <c r="F2" s="31"/>
    </row>
    <row r="3" spans="1:6" ht="36" customHeight="1" x14ac:dyDescent="0.3">
      <c r="A3" s="32" t="s">
        <v>9</v>
      </c>
      <c r="B3" s="33"/>
      <c r="C3" s="33"/>
      <c r="D3" s="33"/>
      <c r="E3" s="34"/>
      <c r="F3" s="6"/>
    </row>
    <row r="4" spans="1:6" ht="36" customHeight="1" x14ac:dyDescent="0.3">
      <c r="A4" s="4" t="s">
        <v>14</v>
      </c>
      <c r="B4" s="4" t="s">
        <v>3</v>
      </c>
      <c r="C4" s="20" t="s">
        <v>10</v>
      </c>
      <c r="D4" s="21"/>
      <c r="E4" s="4" t="s">
        <v>13</v>
      </c>
      <c r="F4" s="4" t="s">
        <v>1</v>
      </c>
    </row>
    <row r="5" spans="1:6" ht="36" customHeight="1" x14ac:dyDescent="0.3">
      <c r="A5" s="20" t="s">
        <v>16</v>
      </c>
      <c r="B5" s="21"/>
      <c r="C5" s="22"/>
      <c r="D5" s="22"/>
      <c r="E5" s="7">
        <f>E6+E7+E8</f>
        <v>17612406</v>
      </c>
      <c r="F5" s="4"/>
    </row>
    <row r="6" spans="1:6" ht="36" customHeight="1" x14ac:dyDescent="0.3">
      <c r="A6" s="5">
        <v>1</v>
      </c>
      <c r="B6" s="8">
        <v>45666</v>
      </c>
      <c r="C6" s="31" t="s">
        <v>19</v>
      </c>
      <c r="D6" s="31"/>
      <c r="E6" s="10">
        <v>8635124</v>
      </c>
      <c r="F6" s="5"/>
    </row>
    <row r="7" spans="1:6" ht="36" customHeight="1" x14ac:dyDescent="0.3">
      <c r="A7" s="6">
        <v>2</v>
      </c>
      <c r="B7" s="8">
        <v>45666</v>
      </c>
      <c r="C7" s="23" t="s">
        <v>20</v>
      </c>
      <c r="D7" s="24"/>
      <c r="E7" s="10">
        <v>6900082</v>
      </c>
      <c r="F7" s="5"/>
    </row>
    <row r="8" spans="1:6" ht="36" customHeight="1" x14ac:dyDescent="0.3">
      <c r="A8" s="6">
        <v>3</v>
      </c>
      <c r="B8" s="8">
        <v>45632</v>
      </c>
      <c r="C8" s="23" t="s">
        <v>34</v>
      </c>
      <c r="D8" s="24"/>
      <c r="E8" s="10">
        <v>2077200</v>
      </c>
      <c r="F8" s="5"/>
    </row>
    <row r="9" spans="1:6" ht="36" customHeight="1" x14ac:dyDescent="0.3">
      <c r="A9" s="32" t="s">
        <v>12</v>
      </c>
      <c r="B9" s="33"/>
      <c r="C9" s="33"/>
      <c r="D9" s="33"/>
      <c r="E9" s="33"/>
      <c r="F9" s="34"/>
    </row>
    <row r="10" spans="1:6" ht="36" customHeight="1" x14ac:dyDescent="0.3">
      <c r="A10" s="20" t="s">
        <v>5</v>
      </c>
      <c r="B10" s="21"/>
      <c r="C10" s="4" t="s">
        <v>7</v>
      </c>
      <c r="D10" s="4" t="s">
        <v>3</v>
      </c>
      <c r="E10" s="4" t="s">
        <v>13</v>
      </c>
      <c r="F10" s="4" t="s">
        <v>1</v>
      </c>
    </row>
    <row r="11" spans="1:6" ht="36" customHeight="1" x14ac:dyDescent="0.3">
      <c r="A11" s="20" t="s">
        <v>16</v>
      </c>
      <c r="B11" s="21"/>
      <c r="C11" s="35">
        <f>C14+E27</f>
        <v>21113215</v>
      </c>
      <c r="D11" s="36"/>
      <c r="E11" s="37"/>
      <c r="F11" s="5"/>
    </row>
    <row r="12" spans="1:6" ht="36" customHeight="1" x14ac:dyDescent="0.3">
      <c r="A12" s="25" t="s">
        <v>0</v>
      </c>
      <c r="B12" s="38" t="s">
        <v>0</v>
      </c>
      <c r="C12" s="5" t="s">
        <v>21</v>
      </c>
      <c r="D12" s="8">
        <v>45646</v>
      </c>
      <c r="E12" s="11">
        <v>14240000</v>
      </c>
      <c r="F12" s="5"/>
    </row>
    <row r="13" spans="1:6" ht="36" customHeight="1" x14ac:dyDescent="0.3">
      <c r="A13" s="26"/>
      <c r="B13" s="39"/>
      <c r="C13" s="5" t="s">
        <v>22</v>
      </c>
      <c r="D13" s="8">
        <v>45631</v>
      </c>
      <c r="E13" s="11">
        <v>3360000</v>
      </c>
      <c r="F13" s="5"/>
    </row>
    <row r="14" spans="1:6" ht="36" customHeight="1" x14ac:dyDescent="0.3">
      <c r="A14" s="27"/>
      <c r="B14" s="12" t="s">
        <v>15</v>
      </c>
      <c r="C14" s="40">
        <f>E12+E13</f>
        <v>17600000</v>
      </c>
      <c r="D14" s="41"/>
      <c r="E14" s="42"/>
      <c r="F14" s="5"/>
    </row>
    <row r="15" spans="1:6" ht="36" customHeight="1" x14ac:dyDescent="0.3">
      <c r="A15" s="25" t="s">
        <v>8</v>
      </c>
      <c r="B15" s="12">
        <v>1</v>
      </c>
      <c r="C15" s="19" t="s">
        <v>25</v>
      </c>
      <c r="D15" s="13">
        <v>45628</v>
      </c>
      <c r="E15" s="19">
        <v>13880</v>
      </c>
      <c r="F15" s="5"/>
    </row>
    <row r="16" spans="1:6" ht="36" customHeight="1" x14ac:dyDescent="0.3">
      <c r="A16" s="26"/>
      <c r="B16" s="4">
        <v>2</v>
      </c>
      <c r="C16" s="9" t="s">
        <v>26</v>
      </c>
      <c r="D16" s="13">
        <v>45631</v>
      </c>
      <c r="E16" s="14">
        <v>294200</v>
      </c>
      <c r="F16" s="5"/>
    </row>
    <row r="17" spans="1:6" ht="36" customHeight="1" x14ac:dyDescent="0.3">
      <c r="A17" s="26"/>
      <c r="B17" s="12">
        <v>3</v>
      </c>
      <c r="C17" s="9" t="s">
        <v>23</v>
      </c>
      <c r="D17" s="13">
        <v>45631</v>
      </c>
      <c r="E17" s="14">
        <v>198540</v>
      </c>
      <c r="F17" s="5"/>
    </row>
    <row r="18" spans="1:6" ht="36" customHeight="1" x14ac:dyDescent="0.3">
      <c r="A18" s="26"/>
      <c r="B18" s="4">
        <v>4</v>
      </c>
      <c r="C18" s="9" t="s">
        <v>24</v>
      </c>
      <c r="D18" s="13">
        <v>45640</v>
      </c>
      <c r="E18" s="14">
        <v>15135</v>
      </c>
      <c r="F18" s="5"/>
    </row>
    <row r="19" spans="1:6" ht="36" customHeight="1" x14ac:dyDescent="0.3">
      <c r="A19" s="26"/>
      <c r="B19" s="12">
        <v>5</v>
      </c>
      <c r="C19" s="9" t="s">
        <v>27</v>
      </c>
      <c r="D19" s="13">
        <v>45640</v>
      </c>
      <c r="E19" s="14">
        <v>319000</v>
      </c>
      <c r="F19" s="5"/>
    </row>
    <row r="20" spans="1:6" ht="36" customHeight="1" x14ac:dyDescent="0.3">
      <c r="A20" s="26"/>
      <c r="B20" s="4">
        <v>6</v>
      </c>
      <c r="C20" s="9" t="s">
        <v>28</v>
      </c>
      <c r="D20" s="13">
        <v>45649</v>
      </c>
      <c r="E20" s="15">
        <v>6120</v>
      </c>
      <c r="F20" s="5"/>
    </row>
    <row r="21" spans="1:6" ht="36" customHeight="1" x14ac:dyDescent="0.3">
      <c r="A21" s="26"/>
      <c r="B21" s="12">
        <v>7</v>
      </c>
      <c r="C21" s="9" t="s">
        <v>29</v>
      </c>
      <c r="D21" s="13">
        <v>45649</v>
      </c>
      <c r="E21" s="14">
        <v>1036490</v>
      </c>
      <c r="F21" s="5"/>
    </row>
    <row r="22" spans="1:6" ht="36" customHeight="1" x14ac:dyDescent="0.3">
      <c r="A22" s="26"/>
      <c r="B22" s="4">
        <v>8</v>
      </c>
      <c r="C22" s="9" t="s">
        <v>30</v>
      </c>
      <c r="D22" s="13">
        <v>45649</v>
      </c>
      <c r="E22" s="14">
        <v>150000</v>
      </c>
      <c r="F22" s="5"/>
    </row>
    <row r="23" spans="1:6" ht="36" customHeight="1" x14ac:dyDescent="0.3">
      <c r="A23" s="26"/>
      <c r="B23" s="12">
        <v>9</v>
      </c>
      <c r="C23" s="9" t="s">
        <v>31</v>
      </c>
      <c r="D23" s="13">
        <v>45649</v>
      </c>
      <c r="E23" s="14">
        <v>6020</v>
      </c>
      <c r="F23" s="5"/>
    </row>
    <row r="24" spans="1:6" ht="36" customHeight="1" x14ac:dyDescent="0.3">
      <c r="A24" s="26"/>
      <c r="B24" s="4">
        <v>10</v>
      </c>
      <c r="C24" s="9" t="s">
        <v>32</v>
      </c>
      <c r="D24" s="13">
        <v>45649</v>
      </c>
      <c r="E24" s="14">
        <v>919150</v>
      </c>
      <c r="F24" s="5"/>
    </row>
    <row r="25" spans="1:6" ht="36" customHeight="1" x14ac:dyDescent="0.3">
      <c r="A25" s="26"/>
      <c r="B25" s="12">
        <v>11</v>
      </c>
      <c r="C25" s="6" t="s">
        <v>33</v>
      </c>
      <c r="D25" s="13">
        <v>45649</v>
      </c>
      <c r="E25" s="14">
        <v>310270</v>
      </c>
      <c r="F25" s="5"/>
    </row>
    <row r="26" spans="1:6" ht="36" customHeight="1" x14ac:dyDescent="0.3">
      <c r="A26" s="26"/>
      <c r="B26" s="4">
        <v>12</v>
      </c>
      <c r="C26" s="6" t="s">
        <v>11</v>
      </c>
      <c r="D26" s="13">
        <v>45621</v>
      </c>
      <c r="E26" s="14">
        <v>244410</v>
      </c>
      <c r="F26" s="5"/>
    </row>
    <row r="27" spans="1:6" ht="34.5" customHeight="1" x14ac:dyDescent="0.3">
      <c r="A27" s="27"/>
      <c r="B27" s="4" t="s">
        <v>15</v>
      </c>
      <c r="C27" s="16"/>
      <c r="D27" s="17"/>
      <c r="E27" s="18">
        <f>SUM(E15:E26)</f>
        <v>3513215</v>
      </c>
      <c r="F27" s="5"/>
    </row>
    <row r="28" spans="1:6" x14ac:dyDescent="0.3">
      <c r="E28" s="3"/>
    </row>
    <row r="29" spans="1:6" x14ac:dyDescent="0.3">
      <c r="E29" s="3"/>
    </row>
  </sheetData>
  <mergeCells count="18">
    <mergeCell ref="B12:B13"/>
    <mergeCell ref="C14:E14"/>
    <mergeCell ref="A5:B5"/>
    <mergeCell ref="C5:D5"/>
    <mergeCell ref="C7:D7"/>
    <mergeCell ref="A15:A27"/>
    <mergeCell ref="A1:F1"/>
    <mergeCell ref="B2:C2"/>
    <mergeCell ref="E2:F2"/>
    <mergeCell ref="A3:E3"/>
    <mergeCell ref="C4:D4"/>
    <mergeCell ref="C6:D6"/>
    <mergeCell ref="C8:D8"/>
    <mergeCell ref="A9:F9"/>
    <mergeCell ref="A10:B10"/>
    <mergeCell ref="A11:B11"/>
    <mergeCell ref="C11:E11"/>
    <mergeCell ref="A12:A14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12월</vt:lpstr>
      <vt:lpstr>'12월'!Print_Area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2024-12-09T06:10:47Z</cp:lastPrinted>
  <dcterms:created xsi:type="dcterms:W3CDTF">2013-04-19T01:27:08Z</dcterms:created>
  <dcterms:modified xsi:type="dcterms:W3CDTF">2025-01-10T06:49:14Z</dcterms:modified>
  <cp:version>1200.0100.01</cp:version>
</cp:coreProperties>
</file>