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예산편성\2024년 예산\"/>
    </mc:Choice>
  </mc:AlternateContent>
  <xr:revisionPtr revIDLastSave="0" documentId="8_{1E89AF48-1DAD-4102-955D-8EAED0763928}" xr6:coauthVersionLast="47" xr6:coauthVersionMax="47" xr10:uidLastSave="{00000000-0000-0000-0000-000000000000}"/>
  <bookViews>
    <workbookView xWindow="24825" yWindow="1470" windowWidth="14010" windowHeight="15120" xr2:uid="{00000000-000D-0000-FFFF-FFFF00000000}"/>
  </bookViews>
  <sheets>
    <sheet name="Sheet1" sheetId="1" r:id="rId1"/>
  </sheets>
  <definedNames>
    <definedName name="_xlnm.Print_Area" localSheetId="0">Sheet1!$A$1:$F$39</definedName>
  </definedNames>
  <calcPr calcId="191029"/>
</workbook>
</file>

<file path=xl/calcChain.xml><?xml version="1.0" encoding="utf-8"?>
<calcChain xmlns="http://schemas.openxmlformats.org/spreadsheetml/2006/main">
  <c r="E5" i="1" l="1"/>
  <c r="C22" i="1"/>
  <c r="C25" i="1"/>
  <c r="C30" i="1"/>
  <c r="C39" i="1"/>
  <c r="C19" i="1" l="1"/>
</calcChain>
</file>

<file path=xl/sharedStrings.xml><?xml version="1.0" encoding="utf-8"?>
<sst xmlns="http://schemas.openxmlformats.org/spreadsheetml/2006/main" count="51" uniqueCount="40">
  <si>
    <t>사업단명</t>
  </si>
  <si>
    <t>담당자</t>
  </si>
  <si>
    <t>□ 수입(매출) 현황</t>
  </si>
  <si>
    <t>연번</t>
  </si>
  <si>
    <t>날짜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</si>
  <si>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</si>
  <si>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</si>
  <si>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</si>
  <si>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</si>
  <si>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</si>
  <si>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</si>
  <si>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</si>
  <si>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</si>
  <si>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</si>
  <si>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</si>
  <si>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총계</t>
    <phoneticPr fontId="1" type="noConversion"/>
  </si>
  <si>
    <t>□ 지출(보조금+매출) 현황</t>
    <phoneticPr fontId="1" type="noConversion"/>
  </si>
  <si>
    <t>금액</t>
    <phoneticPr fontId="1" type="noConversion"/>
  </si>
  <si>
    <t>기타운영비</t>
    <phoneticPr fontId="1" type="noConversion"/>
  </si>
  <si>
    <t>할머니와재봉틀 카드수수료 지급</t>
  </si>
  <si>
    <t>수입항목(매출처)</t>
    <phoneticPr fontId="1" type="noConversion"/>
  </si>
  <si>
    <t>할머니와재봉틀</t>
    <phoneticPr fontId="1" type="noConversion"/>
  </si>
  <si>
    <t>강연주</t>
    <phoneticPr fontId="1" type="noConversion"/>
  </si>
  <si>
    <t>할머니와재봉틀 1월 사업추진현황 정보공개 (1월 31일 기준)</t>
    <phoneticPr fontId="1" type="noConversion"/>
  </si>
  <si>
    <t>할머니와재봉틀사업 수익금(주식회사 룰루랄라) 입금</t>
    <phoneticPr fontId="8" type="noConversion"/>
  </si>
  <si>
    <t>할머니와재봉틀사업 수익금(고양시청) 입금</t>
    <phoneticPr fontId="9" type="noConversion"/>
  </si>
  <si>
    <t>할머니와재봉틀사업 수익금(인스브룩크) 입금</t>
    <phoneticPr fontId="9" type="noConversion"/>
  </si>
  <si>
    <t>할머니와재봉틀사업 카드수익금(개인고객) 입금</t>
    <phoneticPr fontId="9" type="noConversion"/>
  </si>
  <si>
    <t>할머니와재봉틀사업 현금수익금(개인고객) 입금</t>
    <phoneticPr fontId="9" type="noConversion"/>
  </si>
  <si>
    <t>할머니와재봉틀사업 카드수익금(개인고객) 입금</t>
    <phoneticPr fontId="9" type="noConversion"/>
  </si>
  <si>
    <t>할머니와재봉틀사업 현금수익금(개인고객) 입금</t>
    <phoneticPr fontId="9" type="noConversion"/>
  </si>
  <si>
    <t>할머니와재봉틀사업 수익금(주식회사 알브이핀) 입금</t>
    <phoneticPr fontId="9" type="noConversion"/>
  </si>
  <si>
    <t>할머니와 재봉틀 참여자 1월 수익금 인건비 지급</t>
    <phoneticPr fontId="1" type="noConversion"/>
  </si>
  <si>
    <t>할머니와재봉틀 운영물품(방수원단)구입비 지급</t>
  </si>
  <si>
    <t>할머니와재봉틀 조끼원단 및 인쇄 진행비 지급</t>
  </si>
  <si>
    <t>할머니와재봉틀 택배박스 구입비 지급</t>
  </si>
  <si>
    <t>할머니와재봉틀 다복꾸러미 택배비 지급</t>
  </si>
  <si>
    <t>할머니와재봉틀 1월고지 자판기 이용료 지급</t>
  </si>
  <si>
    <t>할머니와재봉틀 1월고자 카드단말기 이용료 지급</t>
  </si>
  <si>
    <t>할머니와재봉틀사업 4분기 부가가치세 납부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</si>
</sst>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yyyy\.m\.d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sz val="11"/>
      <color theme="1"/>
      <name val="굴림체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right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right" vertical="center" wrapText="1"/>
    </xf>
    <xf numFmtId="3" fontId="5" fillId="0" borderId="9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41" fontId="5" fillId="4" borderId="2" xfId="1" applyFont="1" applyFill="1" applyBorder="1" applyAlignment="1">
      <alignment horizontal="center" vertical="center" wrapText="1"/>
    </xf>
    <xf numFmtId="41" fontId="5" fillId="4" borderId="4" xfId="1" applyFont="1" applyFill="1" applyBorder="1" applyAlignment="1">
      <alignment horizontal="center" vertical="center" wrapText="1"/>
    </xf>
    <xf numFmtId="41" fontId="5" fillId="4" borderId="3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41" fontId="5" fillId="0" borderId="4" xfId="0" applyNumberFormat="1" applyFont="1" applyBorder="1" applyAlignment="1">
      <alignment horizontal="center" vertical="center" wrapText="1"/>
    </xf>
    <xf numFmtId="41" fontId="5" fillId="0" borderId="3" xfId="0" applyNumberFormat="1" applyFont="1" applyBorder="1" applyAlignment="1">
      <alignment horizontal="center" vertical="center" wrapText="1"/>
    </xf>
    <xf numFmtId="41" fontId="5" fillId="0" borderId="2" xfId="1" applyFont="1" applyBorder="1" applyAlignment="1">
      <alignment horizontal="center" vertical="center" wrapText="1"/>
    </xf>
    <xf numFmtId="41" fontId="5" fillId="0" borderId="4" xfId="1" applyFont="1" applyBorder="1" applyAlignment="1">
      <alignment horizontal="center" vertical="center" wrapText="1"/>
    </xf>
    <xf numFmtId="41" fontId="5" fillId="0" borderId="3" xfId="1" applyFont="1" applyBorder="1" applyAlignment="1">
      <alignment horizontal="center" vertical="center" wrapText="1"/>
    </xf>
    <xf numFmtId="41" fontId="7" fillId="0" borderId="2" xfId="0" applyNumberFormat="1" applyFont="1" applyBorder="1" applyAlignment="1">
      <alignment horizontal="center" vertical="center"/>
    </xf>
    <xf numFmtId="41" fontId="7" fillId="0" borderId="4" xfId="0" applyNumberFormat="1" applyFont="1" applyBorder="1" applyAlignment="1">
      <alignment horizontal="center" vertical="center"/>
    </xf>
    <xf numFmtId="41" fontId="7" fillId="0" borderId="3" xfId="0" applyNumberFormat="1" applyFont="1" applyBorder="1" applyAlignment="1">
      <alignment horizontal="center" vertical="center"/>
    </xf>
    <xf numFmtId="41" fontId="5" fillId="4" borderId="2" xfId="0" applyNumberFormat="1" applyFont="1" applyFill="1" applyBorder="1" applyAlignment="1">
      <alignment horizontal="center" vertical="center" wrapText="1"/>
    </xf>
    <xf numFmtId="41" fontId="5" fillId="4" borderId="4" xfId="0" applyNumberFormat="1" applyFont="1" applyFill="1" applyBorder="1" applyAlignment="1">
      <alignment horizontal="center" vertical="center" wrapText="1"/>
    </xf>
    <xf numFmtId="41" fontId="5" fillId="4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1"/>
  <sheetViews>
    <sheetView tabSelected="1" view="pageBreakPreview" topLeftCell="A3" zoomScaleNormal="100" zoomScaleSheetLayoutView="100" workbookViewId="0">
      <selection activeCell="C46" sqref="C46"/>
    </sheetView>
  </sheetViews>
  <sheetFormatPr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47" t="s">
        <v>23</v>
      </c>
      <c r="B1" s="48"/>
      <c r="C1" s="48"/>
      <c r="D1" s="48"/>
      <c r="E1" s="48"/>
      <c r="F1" s="49"/>
    </row>
    <row r="2" spans="1:6" ht="36" customHeight="1" x14ac:dyDescent="0.3">
      <c r="A2" s="4" t="s">
        <v>0</v>
      </c>
      <c r="B2" s="22" t="s">
        <v>21</v>
      </c>
      <c r="C2" s="50"/>
      <c r="D2" s="4" t="s">
        <v>1</v>
      </c>
      <c r="E2" s="22" t="s">
        <v>22</v>
      </c>
      <c r="F2" s="50"/>
    </row>
    <row r="3" spans="1:6" ht="36" customHeight="1" x14ac:dyDescent="0.3">
      <c r="A3" s="30" t="s">
        <v>2</v>
      </c>
      <c r="B3" s="31"/>
      <c r="C3" s="31"/>
      <c r="D3" s="31"/>
      <c r="E3" s="32"/>
      <c r="F3" s="5"/>
    </row>
    <row r="4" spans="1:6" ht="36" customHeight="1" x14ac:dyDescent="0.3">
      <c r="A4" s="4" t="s">
        <v>3</v>
      </c>
      <c r="B4" s="4" t="s">
        <v>4</v>
      </c>
      <c r="C4" s="33" t="s">
        <v>20</v>
      </c>
      <c r="D4" s="34"/>
      <c r="E4" s="4" t="s">
        <v>17</v>
      </c>
      <c r="F4" s="4" t="s">
        <v>6</v>
      </c>
    </row>
    <row r="5" spans="1:6" ht="36" customHeight="1" x14ac:dyDescent="0.3">
      <c r="A5" s="33" t="s">
        <v>15</v>
      </c>
      <c r="B5" s="34"/>
      <c r="C5" s="33"/>
      <c r="D5" s="34"/>
      <c r="E5" s="6">
        <f>SUM(E6:E16)</f>
        <v>8185444</v>
      </c>
      <c r="F5" s="4"/>
    </row>
    <row r="6" spans="1:6" ht="36" customHeight="1" x14ac:dyDescent="0.3">
      <c r="A6" s="5">
        <v>1</v>
      </c>
      <c r="B6" s="15">
        <v>45293</v>
      </c>
      <c r="C6" s="22" t="s">
        <v>24</v>
      </c>
      <c r="D6" s="23"/>
      <c r="E6" s="16">
        <v>241500</v>
      </c>
      <c r="F6" s="8"/>
    </row>
    <row r="7" spans="1:6" ht="36" customHeight="1" x14ac:dyDescent="0.3">
      <c r="A7" s="5">
        <v>2</v>
      </c>
      <c r="B7" s="15">
        <v>45295</v>
      </c>
      <c r="C7" s="22" t="s">
        <v>25</v>
      </c>
      <c r="D7" s="23"/>
      <c r="E7" s="17">
        <v>3589850</v>
      </c>
      <c r="F7" s="8"/>
    </row>
    <row r="8" spans="1:6" ht="36" customHeight="1" x14ac:dyDescent="0.3">
      <c r="A8" s="5">
        <v>3</v>
      </c>
      <c r="B8" s="15">
        <v>45306</v>
      </c>
      <c r="C8" s="22" t="s">
        <v>26</v>
      </c>
      <c r="D8" s="23"/>
      <c r="E8" s="17">
        <v>212394</v>
      </c>
      <c r="F8" s="8"/>
    </row>
    <row r="9" spans="1:6" ht="36" customHeight="1" x14ac:dyDescent="0.3">
      <c r="A9" s="5">
        <v>4</v>
      </c>
      <c r="B9" s="15">
        <v>45306</v>
      </c>
      <c r="C9" s="22" t="s">
        <v>27</v>
      </c>
      <c r="D9" s="23"/>
      <c r="E9" s="17">
        <v>16000</v>
      </c>
      <c r="F9" s="8"/>
    </row>
    <row r="10" spans="1:6" ht="36" customHeight="1" x14ac:dyDescent="0.3">
      <c r="A10" s="5">
        <v>5</v>
      </c>
      <c r="B10" s="15">
        <v>45310</v>
      </c>
      <c r="C10" s="22" t="s">
        <v>25</v>
      </c>
      <c r="D10" s="23"/>
      <c r="E10" s="17">
        <v>3295600</v>
      </c>
      <c r="F10" s="8"/>
    </row>
    <row r="11" spans="1:6" ht="36" customHeight="1" x14ac:dyDescent="0.3">
      <c r="A11" s="5">
        <v>6</v>
      </c>
      <c r="B11" s="15">
        <v>45312</v>
      </c>
      <c r="C11" s="22" t="s">
        <v>28</v>
      </c>
      <c r="D11" s="23"/>
      <c r="E11" s="17">
        <v>21000</v>
      </c>
      <c r="F11" s="8"/>
    </row>
    <row r="12" spans="1:6" ht="36" customHeight="1" x14ac:dyDescent="0.3">
      <c r="A12" s="5">
        <v>7</v>
      </c>
      <c r="B12" s="15">
        <v>45314</v>
      </c>
      <c r="C12" s="22" t="s">
        <v>29</v>
      </c>
      <c r="D12" s="23"/>
      <c r="E12" s="17">
        <v>5000</v>
      </c>
      <c r="F12" s="8"/>
    </row>
    <row r="13" spans="1:6" ht="36" customHeight="1" x14ac:dyDescent="0.3">
      <c r="A13" s="5">
        <v>8</v>
      </c>
      <c r="B13" s="15">
        <v>45314</v>
      </c>
      <c r="C13" s="22" t="s">
        <v>27</v>
      </c>
      <c r="D13" s="23"/>
      <c r="E13" s="17">
        <v>3000</v>
      </c>
      <c r="F13" s="8"/>
    </row>
    <row r="14" spans="1:6" ht="36" customHeight="1" x14ac:dyDescent="0.3">
      <c r="A14" s="5">
        <v>9</v>
      </c>
      <c r="B14" s="15">
        <v>45314</v>
      </c>
      <c r="C14" s="22" t="s">
        <v>30</v>
      </c>
      <c r="D14" s="23"/>
      <c r="E14" s="17">
        <v>5000</v>
      </c>
      <c r="F14" s="8"/>
    </row>
    <row r="15" spans="1:6" ht="36" customHeight="1" x14ac:dyDescent="0.3">
      <c r="A15" s="5">
        <v>10</v>
      </c>
      <c r="B15" s="15">
        <v>45317</v>
      </c>
      <c r="C15" s="22" t="s">
        <v>28</v>
      </c>
      <c r="D15" s="23"/>
      <c r="E15" s="17">
        <v>2000</v>
      </c>
      <c r="F15" s="8"/>
    </row>
    <row r="16" spans="1:6" ht="36" customHeight="1" x14ac:dyDescent="0.3">
      <c r="A16" s="5">
        <v>11</v>
      </c>
      <c r="B16" s="15">
        <v>45321</v>
      </c>
      <c r="C16" s="22" t="s">
        <v>31</v>
      </c>
      <c r="D16" s="23"/>
      <c r="E16" s="17">
        <v>794100</v>
      </c>
      <c r="F16" s="8"/>
    </row>
    <row r="17" spans="1:6" ht="36" customHeight="1" x14ac:dyDescent="0.3">
      <c r="A17" s="30" t="s">
        <v>16</v>
      </c>
      <c r="B17" s="31"/>
      <c r="C17" s="31"/>
      <c r="D17" s="31"/>
      <c r="E17" s="31"/>
      <c r="F17" s="32"/>
    </row>
    <row r="18" spans="1:6" ht="36" customHeight="1" x14ac:dyDescent="0.3">
      <c r="A18" s="33" t="s">
        <v>7</v>
      </c>
      <c r="B18" s="34"/>
      <c r="C18" s="4" t="s">
        <v>8</v>
      </c>
      <c r="D18" s="4" t="s">
        <v>4</v>
      </c>
      <c r="E18" s="4" t="s">
        <v>5</v>
      </c>
      <c r="F18" s="4" t="s">
        <v>6</v>
      </c>
    </row>
    <row r="19" spans="1:6" ht="36" customHeight="1" x14ac:dyDescent="0.3">
      <c r="A19" s="33" t="s">
        <v>9</v>
      </c>
      <c r="B19" s="34"/>
      <c r="C19" s="35">
        <f>C22+C25+C27+C30+C39</f>
        <v>11596482</v>
      </c>
      <c r="D19" s="36"/>
      <c r="E19" s="37"/>
      <c r="F19" s="8"/>
    </row>
    <row r="20" spans="1:6" ht="36" customHeight="1" x14ac:dyDescent="0.3">
      <c r="A20" s="24" t="s">
        <v>13</v>
      </c>
      <c r="B20" s="4">
        <v>1</v>
      </c>
      <c r="C20" s="9" t="s">
        <v>32</v>
      </c>
      <c r="D20" s="10">
        <v>45327</v>
      </c>
      <c r="E20" s="11">
        <v>5880000</v>
      </c>
      <c r="F20" s="8"/>
    </row>
    <row r="21" spans="1:6" ht="36" customHeight="1" x14ac:dyDescent="0.3">
      <c r="A21" s="25"/>
      <c r="B21" s="4"/>
      <c r="C21" s="9"/>
      <c r="D21" s="10"/>
      <c r="E21" s="11"/>
      <c r="F21" s="8"/>
    </row>
    <row r="22" spans="1:6" ht="36" customHeight="1" x14ac:dyDescent="0.3">
      <c r="A22" s="26"/>
      <c r="B22" s="4" t="s">
        <v>10</v>
      </c>
      <c r="C22" s="38">
        <f>SUM(E20:E21)</f>
        <v>5880000</v>
      </c>
      <c r="D22" s="39"/>
      <c r="E22" s="40"/>
      <c r="F22" s="8"/>
    </row>
    <row r="23" spans="1:6" ht="36" customHeight="1" x14ac:dyDescent="0.3">
      <c r="A23" s="24" t="s">
        <v>14</v>
      </c>
      <c r="B23" s="4">
        <v>1</v>
      </c>
      <c r="C23" s="18" t="s">
        <v>33</v>
      </c>
      <c r="D23" s="7">
        <v>45306</v>
      </c>
      <c r="E23" s="13">
        <v>95200</v>
      </c>
      <c r="F23" s="8"/>
    </row>
    <row r="24" spans="1:6" ht="36" customHeight="1" x14ac:dyDescent="0.3">
      <c r="A24" s="25"/>
      <c r="B24" s="4">
        <v>2</v>
      </c>
      <c r="C24" s="18" t="s">
        <v>34</v>
      </c>
      <c r="D24" s="7">
        <v>45317</v>
      </c>
      <c r="E24" s="13">
        <v>4879000</v>
      </c>
      <c r="F24" s="8"/>
    </row>
    <row r="25" spans="1:6" ht="36" customHeight="1" x14ac:dyDescent="0.3">
      <c r="A25" s="26"/>
      <c r="B25" s="4" t="s">
        <v>10</v>
      </c>
      <c r="C25" s="27">
        <f>SUM(E23:E24)</f>
        <v>4974200</v>
      </c>
      <c r="D25" s="28"/>
      <c r="E25" s="29"/>
      <c r="F25" s="8"/>
    </row>
    <row r="26" spans="1:6" ht="36" customHeight="1" x14ac:dyDescent="0.3">
      <c r="A26" s="24" t="s">
        <v>11</v>
      </c>
      <c r="B26" s="4"/>
      <c r="C26" s="12"/>
      <c r="D26" s="12"/>
      <c r="E26" s="14"/>
      <c r="F26" s="8"/>
    </row>
    <row r="27" spans="1:6" ht="36" customHeight="1" x14ac:dyDescent="0.3">
      <c r="A27" s="26"/>
      <c r="B27" s="4" t="s">
        <v>10</v>
      </c>
      <c r="C27" s="44">
        <v>0</v>
      </c>
      <c r="D27" s="45"/>
      <c r="E27" s="46"/>
      <c r="F27" s="8"/>
    </row>
    <row r="28" spans="1:6" ht="36" customHeight="1" x14ac:dyDescent="0.3">
      <c r="A28" s="24" t="s">
        <v>12</v>
      </c>
      <c r="B28" s="4"/>
      <c r="C28" s="12"/>
      <c r="D28" s="7"/>
      <c r="E28" s="13"/>
      <c r="F28" s="8"/>
    </row>
    <row r="29" spans="1:6" ht="36" customHeight="1" x14ac:dyDescent="0.3">
      <c r="A29" s="25"/>
      <c r="B29" s="4"/>
      <c r="C29" s="12"/>
      <c r="D29" s="7"/>
      <c r="E29" s="13"/>
      <c r="F29" s="8"/>
    </row>
    <row r="30" spans="1:6" ht="36" customHeight="1" x14ac:dyDescent="0.3">
      <c r="A30" s="26"/>
      <c r="B30" s="4" t="s">
        <v>10</v>
      </c>
      <c r="C30" s="27">
        <f>SUM(E28:E29)</f>
        <v>0</v>
      </c>
      <c r="D30" s="28"/>
      <c r="E30" s="29"/>
      <c r="F30" s="8"/>
    </row>
    <row r="31" spans="1:6" ht="36" customHeight="1" x14ac:dyDescent="0.3">
      <c r="A31" s="24" t="s">
        <v>18</v>
      </c>
      <c r="B31" s="4">
        <v>1</v>
      </c>
      <c r="C31" s="21" t="s">
        <v>35</v>
      </c>
      <c r="D31" s="19">
        <v>45294</v>
      </c>
      <c r="E31" s="16">
        <v>86020</v>
      </c>
      <c r="F31" s="8"/>
    </row>
    <row r="32" spans="1:6" ht="36" customHeight="1" x14ac:dyDescent="0.3">
      <c r="A32" s="25"/>
      <c r="B32" s="4">
        <v>2</v>
      </c>
      <c r="C32" s="18" t="s">
        <v>36</v>
      </c>
      <c r="D32" s="19">
        <v>45300</v>
      </c>
      <c r="E32" s="17">
        <v>172480</v>
      </c>
      <c r="F32" s="8"/>
    </row>
    <row r="33" spans="1:6" ht="36" customHeight="1" x14ac:dyDescent="0.3">
      <c r="A33" s="25"/>
      <c r="B33" s="4">
        <v>3</v>
      </c>
      <c r="C33" s="18" t="s">
        <v>19</v>
      </c>
      <c r="D33" s="19">
        <v>45306</v>
      </c>
      <c r="E33" s="20">
        <v>200</v>
      </c>
      <c r="F33" s="8"/>
    </row>
    <row r="34" spans="1:6" ht="36" customHeight="1" x14ac:dyDescent="0.3">
      <c r="A34" s="25"/>
      <c r="B34" s="4">
        <v>4</v>
      </c>
      <c r="C34" s="18" t="s">
        <v>37</v>
      </c>
      <c r="D34" s="19">
        <v>45306</v>
      </c>
      <c r="E34" s="17">
        <v>22000</v>
      </c>
      <c r="F34" s="8"/>
    </row>
    <row r="35" spans="1:6" ht="36" customHeight="1" x14ac:dyDescent="0.3">
      <c r="A35" s="25"/>
      <c r="B35" s="4">
        <v>5</v>
      </c>
      <c r="C35" s="18" t="s">
        <v>38</v>
      </c>
      <c r="D35" s="19">
        <v>45313</v>
      </c>
      <c r="E35" s="17">
        <v>22000</v>
      </c>
      <c r="F35" s="8"/>
    </row>
    <row r="36" spans="1:6" ht="36" customHeight="1" x14ac:dyDescent="0.3">
      <c r="A36" s="25"/>
      <c r="B36" s="4">
        <v>6</v>
      </c>
      <c r="C36" s="18" t="s">
        <v>19</v>
      </c>
      <c r="D36" s="19">
        <v>45314</v>
      </c>
      <c r="E36" s="20">
        <v>75</v>
      </c>
      <c r="F36" s="8"/>
    </row>
    <row r="37" spans="1:6" ht="36" customHeight="1" x14ac:dyDescent="0.3">
      <c r="A37" s="25"/>
      <c r="B37" s="4">
        <v>7</v>
      </c>
      <c r="C37" s="18" t="s">
        <v>19</v>
      </c>
      <c r="D37" s="19">
        <v>45314</v>
      </c>
      <c r="E37" s="20">
        <v>37</v>
      </c>
      <c r="F37" s="8"/>
    </row>
    <row r="38" spans="1:6" ht="36" customHeight="1" x14ac:dyDescent="0.3">
      <c r="A38" s="25"/>
      <c r="B38" s="4">
        <v>8</v>
      </c>
      <c r="C38" s="18" t="s">
        <v>39</v>
      </c>
      <c r="D38" s="19">
        <v>45316</v>
      </c>
      <c r="E38" s="17">
        <v>439470</v>
      </c>
      <c r="F38" s="8"/>
    </row>
    <row r="39" spans="1:6" ht="36" customHeight="1" x14ac:dyDescent="0.3">
      <c r="A39" s="26"/>
      <c r="B39" s="4" t="s">
        <v>10</v>
      </c>
      <c r="C39" s="41">
        <f>SUM(E31:E38)</f>
        <v>742282</v>
      </c>
      <c r="D39" s="42"/>
      <c r="E39" s="43"/>
      <c r="F39" s="8"/>
    </row>
    <row r="40" spans="1:6" x14ac:dyDescent="0.3">
      <c r="E40" s="3"/>
    </row>
    <row r="41" spans="1:6" x14ac:dyDescent="0.3">
      <c r="E41" s="3"/>
    </row>
  </sheetData>
  <mergeCells count="32">
    <mergeCell ref="A5:B5"/>
    <mergeCell ref="C5:D5"/>
    <mergeCell ref="A3:E3"/>
    <mergeCell ref="A1:F1"/>
    <mergeCell ref="B2:C2"/>
    <mergeCell ref="E2:F2"/>
    <mergeCell ref="C4:D4"/>
    <mergeCell ref="A31:A39"/>
    <mergeCell ref="A28:A30"/>
    <mergeCell ref="C30:E30"/>
    <mergeCell ref="A17:F17"/>
    <mergeCell ref="A18:B18"/>
    <mergeCell ref="A19:B19"/>
    <mergeCell ref="C19:E19"/>
    <mergeCell ref="C22:E22"/>
    <mergeCell ref="C25:E25"/>
    <mergeCell ref="C39:E39"/>
    <mergeCell ref="A20:A22"/>
    <mergeCell ref="A26:A27"/>
    <mergeCell ref="A23:A25"/>
    <mergeCell ref="C27:E27"/>
    <mergeCell ref="C16:D16"/>
    <mergeCell ref="C15:D15"/>
    <mergeCell ref="C14:D14"/>
    <mergeCell ref="C13:D13"/>
    <mergeCell ref="C12:D12"/>
    <mergeCell ref="C6:D6"/>
    <mergeCell ref="C11:D11"/>
    <mergeCell ref="C10:D10"/>
    <mergeCell ref="C9:D9"/>
    <mergeCell ref="C8:D8"/>
    <mergeCell ref="C7:D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rowBreaks count="1" manualBreakCount="1">
    <brk id="3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2024-02-05T05:16:49Z</cp:lastPrinted>
  <dcterms:created xsi:type="dcterms:W3CDTF">2013-04-19T01:27:08Z</dcterms:created>
  <dcterms:modified xsi:type="dcterms:W3CDTF">2024-04-18T07:21:29Z</dcterms:modified>
</cp:coreProperties>
</file>