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1년도\4.총무회계\2021년 시장형 월별 사업추진현황 정보공개\시니어편의점\1호점\"/>
    </mc:Choice>
  </mc:AlternateContent>
  <xr:revisionPtr revIDLastSave="0" documentId="13_ncr:1_{37C41BF4-7E39-40AB-B331-BBF40DF87404}" xr6:coauthVersionLast="47" xr6:coauthVersionMax="47" xr10:uidLastSave="{00000000-0000-0000-0000-000000000000}"/>
  <bookViews>
    <workbookView xWindow="-1440" yWindow="8025" windowWidth="27900" windowHeight="7485" activeTab="1" xr2:uid="{00000000-000D-0000-FFFF-FFFF00000000}"/>
  </bookViews>
  <sheets>
    <sheet name="시니어 동행 편의점 1호점" sheetId="1" r:id="rId1"/>
    <sheet name="시니어 동행 편의점 2호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" l="1"/>
  <c r="C19" i="2"/>
  <c r="E14" i="2"/>
  <c r="E11" i="2"/>
  <c r="C30" i="1" l="1"/>
  <c r="C20" i="1" l="1"/>
  <c r="E12" i="1" l="1"/>
  <c r="E15" i="1"/>
</calcChain>
</file>

<file path=xl/sharedStrings.xml><?xml version="1.0" encoding="utf-8"?>
<sst xmlns="http://schemas.openxmlformats.org/spreadsheetml/2006/main" count="82" uniqueCount="53">
  <si>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</si>
  <si>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</si>
  <si>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</si>
  <si>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</si>
  <si>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</si>
  <si>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</si>
  <si>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</si>
  <si>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</si>
  <si>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</si>
  <si>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</si>
  <si>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</si>
  <si>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</si>
  <si>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</si>
  <si>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</si>
  <si>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</si>
  <si>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</si>
  <si>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</si>
  <si>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</si>
  <si>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</si>
  <si>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 동행 편의점 1호점</t>
    <phoneticPr fontId="1" type="noConversion"/>
  </si>
  <si>
    <t>11월 참여자 보조금 인건비 지급</t>
    <phoneticPr fontId="1" type="noConversion"/>
  </si>
  <si>
    <t>11월 참여자 수익금 인건비 지급</t>
    <phoneticPr fontId="1" type="noConversion"/>
  </si>
  <si>
    <t>시니어 동행 편의점 2호점</t>
    <phoneticPr fontId="1" type="noConversion"/>
  </si>
  <si>
    <t>11월 정산 수익금 입금</t>
    <phoneticPr fontId="1" type="noConversion"/>
  </si>
  <si>
    <t xml:space="preserve"> 참여자 보조금 인건비 지급</t>
    <phoneticPr fontId="1" type="noConversion"/>
  </si>
  <si>
    <t>참여자 수익금 인건비 지급</t>
    <phoneticPr fontId="1" type="noConversion"/>
  </si>
  <si>
    <t>시장형 사업단 12월 사업추진현황 정보공개 (12월 31일 기준)</t>
    <phoneticPr fontId="1" type="noConversion"/>
  </si>
  <si>
    <t>이재욱</t>
    <phoneticPr fontId="1" type="noConversion"/>
  </si>
  <si>
    <t>gs편의점 1호점 참여자 개인사회보험료 납부</t>
  </si>
  <si>
    <t>gs편의점 1호점(gs리테일)수익금 입금</t>
    <phoneticPr fontId="1" type="noConversion"/>
  </si>
  <si>
    <t>gs시니어편의점 1호점 수익금 결산이자 입금</t>
    <phoneticPr fontId="1" type="noConversion"/>
  </si>
  <si>
    <t>gs편의점 1호점(gs리테일)청산금 입금</t>
    <phoneticPr fontId="1" type="noConversion"/>
  </si>
  <si>
    <t>12월 중산산들점 정산금 입금</t>
    <phoneticPr fontId="1" type="noConversion"/>
  </si>
  <si>
    <t>시니어편의점 중산산들점 11월 참여자 기관사회보험료 납부</t>
  </si>
  <si>
    <t>편의점1호점(중산산들점) 12월 참여자 보조금 인건비 지급</t>
  </si>
  <si>
    <t>편의점1호점(중산산들점) 12월 참여자 수익금 인건비 지급</t>
  </si>
  <si>
    <t>편의점1호점(중산산들점) 12월 참여자 기관사회보험료 납부</t>
  </si>
  <si>
    <t>편의점1호점(중산산들점) 12월 공과금 납부</t>
  </si>
  <si>
    <t>gs편의점 1호점 참여자 개인사회보험료 오지급 입금</t>
  </si>
  <si>
    <t>편의점1호점 문구류 구입</t>
  </si>
  <si>
    <t>12월 정산 수익금 입금</t>
    <phoneticPr fontId="1" type="noConversion"/>
  </si>
  <si>
    <t>gs시니어편의점 2호점 수익금 결산이자 입금</t>
    <phoneticPr fontId="1" type="noConversion"/>
  </si>
  <si>
    <t>편의점2호점사업 문구류 구입</t>
  </si>
  <si>
    <t>11월 기관사회보험료 납부(수익)</t>
    <phoneticPr fontId="1" type="noConversion"/>
  </si>
  <si>
    <t>11월 기관사회보험료 납부(보조)</t>
    <phoneticPr fontId="1" type="noConversion"/>
  </si>
  <si>
    <t>참여자 개인사회보험료 납부</t>
    <phoneticPr fontId="1" type="noConversion"/>
  </si>
  <si>
    <t>무선청소기 수리비 지급</t>
    <phoneticPr fontId="1" type="noConversion"/>
  </si>
  <si>
    <t>12월 참여자 기관사회보험료 납부(보조)</t>
    <phoneticPr fontId="1" type="noConversion"/>
  </si>
  <si>
    <t>12월 참여자 기관사회보험료 납부(수익)</t>
    <phoneticPr fontId="1" type="noConversion"/>
  </si>
  <si>
    <t>편의점2호점 담당자 12월 
기관사회보험료 지급(수익)</t>
    <phoneticPr fontId="1" type="noConversion"/>
  </si>
  <si>
    <t>gs편의점 2호점 참여자 
개인사회보험료 오지급 입금</t>
    <phoneticPr fontId="1" type="noConversion"/>
  </si>
  <si>
    <t>편의점2호점 학교급식도우미 
서비스 이용료 부가세 반환 지급</t>
    <phoneticPr fontId="1" type="noConversion"/>
  </si>
  <si>
    <t>12월 공과금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</si>
</sst>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1" fontId="7" fillId="4" borderId="5" xfId="1" applyFont="1" applyFill="1" applyBorder="1" applyAlignment="1">
      <alignment horizontal="right" vertical="center" wrapText="1"/>
    </xf>
    <xf numFmtId="176" fontId="5" fillId="0" borderId="11" xfId="0" applyNumberFormat="1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178" fontId="5" fillId="0" borderId="12" xfId="0" applyNumberFormat="1" applyFont="1" applyBorder="1">
      <alignment vertical="center"/>
    </xf>
    <xf numFmtId="176" fontId="5" fillId="0" borderId="8" xfId="0" applyNumberFormat="1" applyFont="1" applyBorder="1" applyAlignment="1">
      <alignment horizontal="center" vertical="center" wrapText="1" shrinkToFit="1"/>
    </xf>
    <xf numFmtId="176" fontId="11" fillId="0" borderId="8" xfId="0" applyNumberFormat="1" applyFont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41" fontId="5" fillId="0" borderId="12" xfId="1" applyFont="1" applyBorder="1" applyAlignment="1">
      <alignment horizontal="left" vertical="center"/>
    </xf>
    <xf numFmtId="41" fontId="5" fillId="0" borderId="8" xfId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41" fontId="7" fillId="0" borderId="5" xfId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 shrinkToFi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view="pageBreakPreview" topLeftCell="A10" zoomScaleSheetLayoutView="100" workbookViewId="0">
      <selection activeCell="C30" sqref="C30:F30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4" t="s">
        <v>18</v>
      </c>
      <c r="B1" s="4"/>
      <c r="C1" s="4"/>
      <c r="D1" s="4"/>
      <c r="E1" s="4"/>
      <c r="F1" s="4"/>
    </row>
    <row r="2" spans="1:6" ht="38.25" customHeight="1" x14ac:dyDescent="0.3">
      <c r="A2" s="5"/>
      <c r="B2" s="6"/>
      <c r="C2" s="6"/>
      <c r="D2" s="6"/>
      <c r="E2" s="6"/>
      <c r="F2" s="6"/>
    </row>
    <row r="3" spans="1:6" ht="25.5" x14ac:dyDescent="0.3">
      <c r="A3" s="53" t="s">
        <v>26</v>
      </c>
      <c r="B3" s="53"/>
      <c r="C3" s="53"/>
      <c r="D3" s="53"/>
      <c r="E3" s="53"/>
      <c r="F3" s="53"/>
    </row>
    <row r="4" spans="1:6" ht="39.75" customHeight="1" x14ac:dyDescent="0.3">
      <c r="A4" s="5"/>
      <c r="B4" s="6"/>
      <c r="C4" s="6"/>
      <c r="D4" s="6"/>
      <c r="E4" s="6"/>
      <c r="F4" s="6"/>
    </row>
    <row r="5" spans="1:6" ht="36" customHeight="1" x14ac:dyDescent="0.3">
      <c r="A5" s="11" t="s">
        <v>0</v>
      </c>
      <c r="B5" s="50" t="s">
        <v>19</v>
      </c>
      <c r="C5" s="50"/>
      <c r="D5" s="12" t="s">
        <v>1</v>
      </c>
      <c r="E5" s="50" t="s">
        <v>27</v>
      </c>
      <c r="F5" s="50"/>
    </row>
    <row r="6" spans="1:6" ht="36" customHeight="1" x14ac:dyDescent="0.3">
      <c r="A6" s="51" t="s">
        <v>2</v>
      </c>
      <c r="B6" s="51"/>
      <c r="C6" s="52"/>
      <c r="D6" s="52"/>
      <c r="E6" s="51"/>
      <c r="F6" s="6"/>
    </row>
    <row r="7" spans="1:6" ht="36" customHeight="1" x14ac:dyDescent="0.3">
      <c r="A7" s="13" t="s">
        <v>3</v>
      </c>
      <c r="B7" s="23" t="s">
        <v>4</v>
      </c>
      <c r="C7" s="54" t="s">
        <v>5</v>
      </c>
      <c r="D7" s="54"/>
      <c r="E7" s="26" t="s">
        <v>6</v>
      </c>
      <c r="F7" s="13" t="s">
        <v>7</v>
      </c>
    </row>
    <row r="8" spans="1:6" ht="36" customHeight="1" x14ac:dyDescent="0.3">
      <c r="A8" s="14">
        <v>1</v>
      </c>
      <c r="B8" s="25">
        <v>44538</v>
      </c>
      <c r="C8" s="55" t="s">
        <v>29</v>
      </c>
      <c r="D8" s="56"/>
      <c r="E8" s="27">
        <v>200000</v>
      </c>
      <c r="F8" s="14"/>
    </row>
    <row r="9" spans="1:6" s="1" customFormat="1" ht="36" customHeight="1" x14ac:dyDescent="0.3">
      <c r="A9" s="14">
        <v>2</v>
      </c>
      <c r="B9" s="25">
        <v>44541</v>
      </c>
      <c r="C9" s="55" t="s">
        <v>30</v>
      </c>
      <c r="D9" s="56"/>
      <c r="E9" s="27">
        <v>4553</v>
      </c>
      <c r="F9" s="14"/>
    </row>
    <row r="10" spans="1:6" s="2" customFormat="1" ht="36" customHeight="1" x14ac:dyDescent="0.3">
      <c r="A10" s="14">
        <v>3</v>
      </c>
      <c r="B10" s="7">
        <v>44551</v>
      </c>
      <c r="C10" s="55" t="s">
        <v>31</v>
      </c>
      <c r="D10" s="56"/>
      <c r="E10" s="8">
        <v>1152651</v>
      </c>
      <c r="F10" s="14"/>
    </row>
    <row r="11" spans="1:6" s="1" customFormat="1" ht="36" customHeight="1" x14ac:dyDescent="0.3">
      <c r="A11" s="14">
        <v>4</v>
      </c>
      <c r="B11" s="7">
        <v>44573</v>
      </c>
      <c r="C11" s="55" t="s">
        <v>32</v>
      </c>
      <c r="D11" s="56"/>
      <c r="E11" s="8">
        <v>5687162</v>
      </c>
      <c r="F11" s="14"/>
    </row>
    <row r="12" spans="1:6" ht="36" customHeight="1" x14ac:dyDescent="0.3">
      <c r="A12" s="50" t="s">
        <v>17</v>
      </c>
      <c r="B12" s="50"/>
      <c r="C12" s="50"/>
      <c r="D12" s="50"/>
      <c r="E12" s="8">
        <f>SUM(E8:E11)</f>
        <v>7044366</v>
      </c>
      <c r="F12" s="14"/>
    </row>
    <row r="13" spans="1:6" ht="36" customHeight="1" x14ac:dyDescent="0.3">
      <c r="A13" s="51" t="s">
        <v>8</v>
      </c>
      <c r="B13" s="51"/>
      <c r="C13" s="52"/>
      <c r="D13" s="52"/>
      <c r="E13" s="52"/>
      <c r="F13" s="52"/>
    </row>
    <row r="14" spans="1:6" ht="36" customHeight="1" x14ac:dyDescent="0.3">
      <c r="A14" s="48" t="s">
        <v>9</v>
      </c>
      <c r="B14" s="49"/>
      <c r="C14" s="12" t="s">
        <v>10</v>
      </c>
      <c r="D14" s="12" t="s">
        <v>4</v>
      </c>
      <c r="E14" s="12" t="s">
        <v>6</v>
      </c>
      <c r="F14" s="12" t="s">
        <v>7</v>
      </c>
    </row>
    <row r="15" spans="1:6" ht="36" customHeight="1" x14ac:dyDescent="0.3">
      <c r="A15" s="48" t="s">
        <v>11</v>
      </c>
      <c r="B15" s="49"/>
      <c r="C15" s="15"/>
      <c r="D15" s="15"/>
      <c r="E15" s="8">
        <f>SUM(C20,C30)</f>
        <v>17085050</v>
      </c>
      <c r="F15" s="19"/>
    </row>
    <row r="16" spans="1:6" ht="36" customHeight="1" x14ac:dyDescent="0.3">
      <c r="A16" s="45" t="s">
        <v>12</v>
      </c>
      <c r="B16" s="43" t="s">
        <v>15</v>
      </c>
      <c r="C16" s="9" t="s">
        <v>20</v>
      </c>
      <c r="D16" s="7">
        <v>44898</v>
      </c>
      <c r="E16" s="8">
        <v>2200000</v>
      </c>
      <c r="F16" s="16"/>
    </row>
    <row r="17" spans="1:6" s="2" customFormat="1" ht="36" customHeight="1" x14ac:dyDescent="0.3">
      <c r="A17" s="46"/>
      <c r="B17" s="44"/>
      <c r="C17" s="9" t="s">
        <v>21</v>
      </c>
      <c r="D17" s="7">
        <v>44898</v>
      </c>
      <c r="E17" s="17">
        <v>4841400</v>
      </c>
      <c r="F17" s="16"/>
    </row>
    <row r="18" spans="1:6" s="2" customFormat="1" ht="36" customHeight="1" x14ac:dyDescent="0.3">
      <c r="A18" s="46"/>
      <c r="B18" s="44"/>
      <c r="C18" s="9"/>
      <c r="D18" s="7"/>
      <c r="E18" s="18"/>
      <c r="F18" s="16"/>
    </row>
    <row r="19" spans="1:6" s="2" customFormat="1" ht="36" customHeight="1" x14ac:dyDescent="0.3">
      <c r="A19" s="46"/>
      <c r="B19" s="44"/>
      <c r="C19" s="9"/>
      <c r="D19" s="7"/>
      <c r="E19" s="10"/>
      <c r="F19" s="16"/>
    </row>
    <row r="20" spans="1:6" ht="36" customHeight="1" x14ac:dyDescent="0.3">
      <c r="A20" s="47"/>
      <c r="B20" s="11" t="s">
        <v>13</v>
      </c>
      <c r="C20" s="42">
        <f>SUM(E16:E19)</f>
        <v>7041400</v>
      </c>
      <c r="D20" s="42"/>
      <c r="E20" s="42"/>
      <c r="F20" s="42"/>
    </row>
    <row r="21" spans="1:6" ht="36" customHeight="1" x14ac:dyDescent="0.3">
      <c r="A21" s="45" t="s">
        <v>14</v>
      </c>
      <c r="B21" s="43" t="s">
        <v>16</v>
      </c>
      <c r="C21" s="21" t="s">
        <v>33</v>
      </c>
      <c r="D21" s="7">
        <v>44533</v>
      </c>
      <c r="E21" s="24">
        <v>146900</v>
      </c>
      <c r="F21" s="16"/>
    </row>
    <row r="22" spans="1:6" s="2" customFormat="1" ht="36" customHeight="1" x14ac:dyDescent="0.3">
      <c r="A22" s="46"/>
      <c r="B22" s="44"/>
      <c r="C22" s="28" t="s">
        <v>28</v>
      </c>
      <c r="D22" s="7">
        <v>44533</v>
      </c>
      <c r="E22" s="24">
        <v>3680</v>
      </c>
      <c r="F22" s="20"/>
    </row>
    <row r="23" spans="1:6" s="2" customFormat="1" ht="36" customHeight="1" x14ac:dyDescent="0.3">
      <c r="A23" s="46"/>
      <c r="B23" s="44"/>
      <c r="C23" s="28" t="s">
        <v>34</v>
      </c>
      <c r="D23" s="7">
        <v>44557</v>
      </c>
      <c r="E23" s="24">
        <v>747376</v>
      </c>
      <c r="F23" s="33"/>
    </row>
    <row r="24" spans="1:6" s="2" customFormat="1" ht="36" customHeight="1" x14ac:dyDescent="0.3">
      <c r="A24" s="46"/>
      <c r="B24" s="44"/>
      <c r="C24" s="28" t="s">
        <v>35</v>
      </c>
      <c r="D24" s="7">
        <v>44557</v>
      </c>
      <c r="E24" s="24">
        <v>7909424</v>
      </c>
      <c r="F24" s="33"/>
    </row>
    <row r="25" spans="1:6" s="2" customFormat="1" ht="36" customHeight="1" x14ac:dyDescent="0.3">
      <c r="A25" s="46"/>
      <c r="B25" s="44"/>
      <c r="C25" s="28" t="s">
        <v>36</v>
      </c>
      <c r="D25" s="7">
        <v>44557</v>
      </c>
      <c r="E25" s="24">
        <v>146900</v>
      </c>
      <c r="F25" s="33"/>
    </row>
    <row r="26" spans="1:6" s="2" customFormat="1" ht="36" customHeight="1" x14ac:dyDescent="0.3">
      <c r="A26" s="46"/>
      <c r="B26" s="44"/>
      <c r="C26" s="29" t="s">
        <v>37</v>
      </c>
      <c r="D26" s="7">
        <v>44557</v>
      </c>
      <c r="E26" s="24">
        <v>1038160</v>
      </c>
      <c r="F26" s="22"/>
    </row>
    <row r="27" spans="1:6" s="2" customFormat="1" ht="36" customHeight="1" x14ac:dyDescent="0.3">
      <c r="A27" s="46"/>
      <c r="B27" s="44"/>
      <c r="C27" s="21" t="s">
        <v>38</v>
      </c>
      <c r="D27" s="7">
        <v>44558</v>
      </c>
      <c r="E27" s="24">
        <v>-3680</v>
      </c>
      <c r="F27" s="22"/>
    </row>
    <row r="28" spans="1:6" s="2" customFormat="1" ht="36" customHeight="1" x14ac:dyDescent="0.3">
      <c r="A28" s="46"/>
      <c r="B28" s="44"/>
      <c r="C28" s="21" t="s">
        <v>39</v>
      </c>
      <c r="D28" s="7">
        <v>44560</v>
      </c>
      <c r="E28" s="24">
        <v>54890</v>
      </c>
      <c r="F28" s="22"/>
    </row>
    <row r="29" spans="1:6" s="2" customFormat="1" ht="36" customHeight="1" x14ac:dyDescent="0.3">
      <c r="A29" s="46"/>
      <c r="B29" s="44"/>
      <c r="C29" s="21"/>
      <c r="D29" s="7"/>
      <c r="E29" s="24"/>
      <c r="F29" s="20"/>
    </row>
    <row r="30" spans="1:6" ht="36" customHeight="1" x14ac:dyDescent="0.3">
      <c r="A30" s="47"/>
      <c r="B30" s="11" t="s">
        <v>13</v>
      </c>
      <c r="C30" s="42">
        <f>SUM(E21:E29)</f>
        <v>10043650</v>
      </c>
      <c r="D30" s="42"/>
      <c r="E30" s="42"/>
      <c r="F30" s="42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</sheetData>
  <mergeCells count="19"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  <mergeCell ref="C20:F20"/>
    <mergeCell ref="B21:B29"/>
    <mergeCell ref="C30:F30"/>
    <mergeCell ref="A21:A30"/>
    <mergeCell ref="A14:B14"/>
    <mergeCell ref="A15:B15"/>
    <mergeCell ref="A16:A20"/>
    <mergeCell ref="B16:B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fitToHeight="1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ED86-9E15-4730-BCB6-68A479FF72B7}">
  <sheetPr>
    <pageSetUpPr fitToPage="1"/>
  </sheetPr>
  <dimension ref="A1:F38"/>
  <sheetViews>
    <sheetView tabSelected="1" view="pageBreakPreview" zoomScaleSheetLayoutView="100" workbookViewId="0">
      <selection activeCell="E11" sqref="E11"/>
    </sheetView>
  </sheetViews>
  <sheetFormatPr defaultRowHeight="16.5" x14ac:dyDescent="0.3"/>
  <cols>
    <col min="1" max="1" width="11.875" style="2" customWidth="1"/>
    <col min="2" max="2" width="15.125" style="2" customWidth="1"/>
    <col min="3" max="3" width="30.125" style="2" customWidth="1"/>
    <col min="4" max="6" width="18" style="2" customWidth="1"/>
    <col min="7" max="16384" width="9" style="2"/>
  </cols>
  <sheetData>
    <row r="1" spans="1:6" x14ac:dyDescent="0.3">
      <c r="A1" s="34" t="s">
        <v>18</v>
      </c>
      <c r="B1" s="34"/>
      <c r="C1" s="34"/>
      <c r="D1" s="34"/>
      <c r="E1" s="34"/>
      <c r="F1" s="34"/>
    </row>
    <row r="2" spans="1:6" ht="38.25" customHeight="1" x14ac:dyDescent="0.3">
      <c r="A2" s="5"/>
      <c r="B2" s="6"/>
      <c r="C2" s="6"/>
      <c r="D2" s="6"/>
      <c r="E2" s="6"/>
      <c r="F2" s="6"/>
    </row>
    <row r="3" spans="1:6" ht="25.5" x14ac:dyDescent="0.3">
      <c r="A3" s="53" t="s">
        <v>26</v>
      </c>
      <c r="B3" s="53"/>
      <c r="C3" s="53"/>
      <c r="D3" s="53"/>
      <c r="E3" s="53"/>
      <c r="F3" s="53"/>
    </row>
    <row r="4" spans="1:6" ht="39.75" customHeight="1" x14ac:dyDescent="0.3">
      <c r="A4" s="5"/>
      <c r="B4" s="6"/>
      <c r="C4" s="6"/>
      <c r="D4" s="6"/>
      <c r="E4" s="6"/>
      <c r="F4" s="6"/>
    </row>
    <row r="5" spans="1:6" ht="36" customHeight="1" x14ac:dyDescent="0.3">
      <c r="A5" s="30" t="s">
        <v>0</v>
      </c>
      <c r="B5" s="50" t="s">
        <v>22</v>
      </c>
      <c r="C5" s="50"/>
      <c r="D5" s="32" t="s">
        <v>1</v>
      </c>
      <c r="E5" s="50" t="s">
        <v>27</v>
      </c>
      <c r="F5" s="50"/>
    </row>
    <row r="6" spans="1:6" ht="36" customHeight="1" x14ac:dyDescent="0.3">
      <c r="A6" s="51" t="s">
        <v>2</v>
      </c>
      <c r="B6" s="51"/>
      <c r="C6" s="57"/>
      <c r="D6" s="57"/>
      <c r="E6" s="51"/>
      <c r="F6" s="6"/>
    </row>
    <row r="7" spans="1:6" ht="33" customHeight="1" x14ac:dyDescent="0.3">
      <c r="A7" s="13" t="s">
        <v>3</v>
      </c>
      <c r="B7" s="30" t="s">
        <v>4</v>
      </c>
      <c r="C7" s="54" t="s">
        <v>5</v>
      </c>
      <c r="D7" s="54"/>
      <c r="E7" s="26" t="s">
        <v>6</v>
      </c>
      <c r="F7" s="13" t="s">
        <v>7</v>
      </c>
    </row>
    <row r="8" spans="1:6" ht="33" customHeight="1" x14ac:dyDescent="0.3">
      <c r="A8" s="14">
        <v>1</v>
      </c>
      <c r="B8" s="25">
        <v>44538</v>
      </c>
      <c r="C8" s="50" t="s">
        <v>23</v>
      </c>
      <c r="D8" s="50"/>
      <c r="E8" s="35">
        <v>200000</v>
      </c>
      <c r="F8" s="14"/>
    </row>
    <row r="9" spans="1:6" ht="33" customHeight="1" x14ac:dyDescent="0.3">
      <c r="A9" s="14">
        <v>2</v>
      </c>
      <c r="B9" s="25">
        <v>44541</v>
      </c>
      <c r="C9" s="50" t="s">
        <v>41</v>
      </c>
      <c r="D9" s="50"/>
      <c r="E9" s="35">
        <v>13819</v>
      </c>
      <c r="F9" s="14"/>
    </row>
    <row r="10" spans="1:6" ht="33" customHeight="1" x14ac:dyDescent="0.3">
      <c r="A10" s="14">
        <v>3</v>
      </c>
      <c r="B10" s="7">
        <v>44573</v>
      </c>
      <c r="C10" s="55" t="s">
        <v>40</v>
      </c>
      <c r="D10" s="56"/>
      <c r="E10" s="8">
        <v>6627502</v>
      </c>
      <c r="F10" s="14"/>
    </row>
    <row r="11" spans="1:6" ht="33" customHeight="1" x14ac:dyDescent="0.3">
      <c r="A11" s="50" t="s">
        <v>17</v>
      </c>
      <c r="B11" s="50"/>
      <c r="C11" s="50"/>
      <c r="D11" s="50"/>
      <c r="E11" s="8">
        <f>SUM(E8:E10)</f>
        <v>6841321</v>
      </c>
      <c r="F11" s="14"/>
    </row>
    <row r="12" spans="1:6" ht="33" customHeight="1" x14ac:dyDescent="0.3">
      <c r="A12" s="51" t="s">
        <v>8</v>
      </c>
      <c r="B12" s="51"/>
      <c r="C12" s="57"/>
      <c r="D12" s="57"/>
      <c r="E12" s="57"/>
      <c r="F12" s="57"/>
    </row>
    <row r="13" spans="1:6" ht="33" customHeight="1" x14ac:dyDescent="0.3">
      <c r="A13" s="48" t="s">
        <v>9</v>
      </c>
      <c r="B13" s="49"/>
      <c r="C13" s="32" t="s">
        <v>10</v>
      </c>
      <c r="D13" s="32" t="s">
        <v>4</v>
      </c>
      <c r="E13" s="32" t="s">
        <v>6</v>
      </c>
      <c r="F13" s="32" t="s">
        <v>7</v>
      </c>
    </row>
    <row r="14" spans="1:6" ht="33" customHeight="1" x14ac:dyDescent="0.3">
      <c r="A14" s="48" t="s">
        <v>11</v>
      </c>
      <c r="B14" s="49"/>
      <c r="C14" s="15"/>
      <c r="D14" s="15"/>
      <c r="E14" s="36">
        <f>SUM(C19,C32)</f>
        <v>10818940</v>
      </c>
      <c r="F14" s="31"/>
    </row>
    <row r="15" spans="1:6" ht="33" customHeight="1" x14ac:dyDescent="0.3">
      <c r="A15" s="45" t="s">
        <v>12</v>
      </c>
      <c r="B15" s="43" t="s">
        <v>15</v>
      </c>
      <c r="C15" s="37" t="s">
        <v>24</v>
      </c>
      <c r="D15" s="7">
        <v>44922</v>
      </c>
      <c r="E15" s="36">
        <v>2860000</v>
      </c>
      <c r="F15" s="31"/>
    </row>
    <row r="16" spans="1:6" ht="33" customHeight="1" x14ac:dyDescent="0.3">
      <c r="A16" s="46"/>
      <c r="B16" s="44"/>
      <c r="C16" s="37" t="s">
        <v>25</v>
      </c>
      <c r="D16" s="7">
        <v>44922</v>
      </c>
      <c r="E16" s="36">
        <v>5707000</v>
      </c>
      <c r="F16" s="31"/>
    </row>
    <row r="17" spans="1:6" ht="33" customHeight="1" x14ac:dyDescent="0.3">
      <c r="A17" s="46"/>
      <c r="B17" s="44"/>
      <c r="C17" s="37"/>
      <c r="D17" s="7"/>
      <c r="E17" s="18"/>
      <c r="F17" s="31"/>
    </row>
    <row r="18" spans="1:6" ht="33" customHeight="1" x14ac:dyDescent="0.3">
      <c r="A18" s="46"/>
      <c r="B18" s="44"/>
      <c r="C18" s="9"/>
      <c r="D18" s="7"/>
      <c r="E18" s="10"/>
      <c r="F18" s="31"/>
    </row>
    <row r="19" spans="1:6" ht="33" customHeight="1" x14ac:dyDescent="0.3">
      <c r="A19" s="47"/>
      <c r="B19" s="30" t="s">
        <v>13</v>
      </c>
      <c r="C19" s="42">
        <f>SUM(E15:E18)</f>
        <v>8567000</v>
      </c>
      <c r="D19" s="42"/>
      <c r="E19" s="42"/>
      <c r="F19" s="42"/>
    </row>
    <row r="20" spans="1:6" ht="33" customHeight="1" x14ac:dyDescent="0.3">
      <c r="A20" s="45" t="s">
        <v>14</v>
      </c>
      <c r="B20" s="43" t="s">
        <v>16</v>
      </c>
      <c r="C20" s="38" t="s">
        <v>44</v>
      </c>
      <c r="D20" s="7">
        <v>44533</v>
      </c>
      <c r="E20" s="39">
        <v>113430</v>
      </c>
      <c r="F20" s="31"/>
    </row>
    <row r="21" spans="1:6" ht="33" customHeight="1" x14ac:dyDescent="0.3">
      <c r="A21" s="46"/>
      <c r="B21" s="44"/>
      <c r="C21" s="38" t="s">
        <v>43</v>
      </c>
      <c r="D21" s="7">
        <v>44533</v>
      </c>
      <c r="E21" s="39">
        <v>108630</v>
      </c>
      <c r="F21" s="33"/>
    </row>
    <row r="22" spans="1:6" ht="33" customHeight="1" x14ac:dyDescent="0.3">
      <c r="A22" s="46"/>
      <c r="B22" s="44"/>
      <c r="C22" s="38" t="s">
        <v>45</v>
      </c>
      <c r="D22" s="7">
        <v>44533</v>
      </c>
      <c r="E22" s="39">
        <v>4100</v>
      </c>
      <c r="F22" s="33"/>
    </row>
    <row r="23" spans="1:6" ht="33" customHeight="1" x14ac:dyDescent="0.3">
      <c r="A23" s="46"/>
      <c r="B23" s="44"/>
      <c r="C23" s="38" t="s">
        <v>46</v>
      </c>
      <c r="D23" s="7">
        <v>44536</v>
      </c>
      <c r="E23" s="39">
        <v>206000</v>
      </c>
      <c r="F23" s="33"/>
    </row>
    <row r="24" spans="1:6" ht="33" customHeight="1" x14ac:dyDescent="0.3">
      <c r="A24" s="46"/>
      <c r="B24" s="44"/>
      <c r="C24" s="58" t="s">
        <v>49</v>
      </c>
      <c r="D24" s="7">
        <v>44554</v>
      </c>
      <c r="E24" s="39">
        <v>201340</v>
      </c>
      <c r="F24" s="33"/>
    </row>
    <row r="25" spans="1:6" ht="33" customHeight="1" x14ac:dyDescent="0.3">
      <c r="A25" s="46"/>
      <c r="B25" s="44"/>
      <c r="C25" s="38" t="s">
        <v>47</v>
      </c>
      <c r="D25" s="7">
        <v>44557</v>
      </c>
      <c r="E25" s="39">
        <v>120420</v>
      </c>
      <c r="F25" s="33"/>
    </row>
    <row r="26" spans="1:6" ht="33" customHeight="1" x14ac:dyDescent="0.3">
      <c r="A26" s="46"/>
      <c r="B26" s="44"/>
      <c r="C26" s="38" t="s">
        <v>48</v>
      </c>
      <c r="D26" s="7">
        <v>44557</v>
      </c>
      <c r="E26" s="39">
        <v>108630</v>
      </c>
      <c r="F26" s="31"/>
    </row>
    <row r="27" spans="1:6" ht="33" customHeight="1" x14ac:dyDescent="0.3">
      <c r="A27" s="46"/>
      <c r="B27" s="44"/>
      <c r="C27" s="40" t="s">
        <v>52</v>
      </c>
      <c r="D27" s="41">
        <v>44557</v>
      </c>
      <c r="E27" s="39">
        <v>949890</v>
      </c>
      <c r="F27" s="31"/>
    </row>
    <row r="28" spans="1:6" ht="33" customHeight="1" x14ac:dyDescent="0.3">
      <c r="A28" s="46"/>
      <c r="B28" s="44"/>
      <c r="C28" s="58" t="s">
        <v>50</v>
      </c>
      <c r="D28" s="41">
        <v>44558</v>
      </c>
      <c r="E28" s="39">
        <v>-4100</v>
      </c>
      <c r="F28" s="31"/>
    </row>
    <row r="29" spans="1:6" ht="33" customHeight="1" x14ac:dyDescent="0.3">
      <c r="A29" s="46"/>
      <c r="B29" s="44"/>
      <c r="C29" s="40" t="s">
        <v>51</v>
      </c>
      <c r="D29" s="41">
        <v>44559</v>
      </c>
      <c r="E29" s="39">
        <v>404268</v>
      </c>
      <c r="F29" s="31"/>
    </row>
    <row r="30" spans="1:6" ht="33" customHeight="1" x14ac:dyDescent="0.3">
      <c r="A30" s="46"/>
      <c r="B30" s="44"/>
      <c r="C30" s="38" t="s">
        <v>42</v>
      </c>
      <c r="D30" s="41">
        <v>44560</v>
      </c>
      <c r="E30" s="39">
        <v>39332</v>
      </c>
      <c r="F30" s="31"/>
    </row>
    <row r="31" spans="1:6" ht="33" customHeight="1" x14ac:dyDescent="0.3">
      <c r="A31" s="46"/>
      <c r="B31" s="44"/>
      <c r="C31" s="38"/>
      <c r="D31" s="41"/>
      <c r="E31" s="39"/>
      <c r="F31" s="31"/>
    </row>
    <row r="32" spans="1:6" ht="33" customHeight="1" x14ac:dyDescent="0.3">
      <c r="A32" s="47"/>
      <c r="B32" s="30" t="s">
        <v>13</v>
      </c>
      <c r="C32" s="42">
        <f>SUM(E20:E31)</f>
        <v>2251940</v>
      </c>
      <c r="D32" s="42"/>
      <c r="E32" s="42"/>
      <c r="F32" s="42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  <row r="37" spans="1:6" x14ac:dyDescent="0.3">
      <c r="A37" s="3"/>
      <c r="B37" s="3"/>
      <c r="C37" s="3"/>
      <c r="D37" s="3"/>
      <c r="E37" s="3"/>
      <c r="F37" s="3"/>
    </row>
    <row r="38" spans="1:6" x14ac:dyDescent="0.3">
      <c r="A38" s="3"/>
      <c r="B38" s="3"/>
      <c r="C38" s="3"/>
      <c r="D38" s="3"/>
      <c r="E38" s="3"/>
      <c r="F38" s="3"/>
    </row>
  </sheetData>
  <mergeCells count="18">
    <mergeCell ref="A13:B13"/>
    <mergeCell ref="A3:F3"/>
    <mergeCell ref="B5:C5"/>
    <mergeCell ref="E5:F5"/>
    <mergeCell ref="A6:E6"/>
    <mergeCell ref="C7:D7"/>
    <mergeCell ref="C8:D8"/>
    <mergeCell ref="C9:D9"/>
    <mergeCell ref="C10:D10"/>
    <mergeCell ref="A11:D11"/>
    <mergeCell ref="A12:F12"/>
    <mergeCell ref="A14:B14"/>
    <mergeCell ref="A15:A19"/>
    <mergeCell ref="B15:B18"/>
    <mergeCell ref="C19:F19"/>
    <mergeCell ref="A20:A32"/>
    <mergeCell ref="B20:B31"/>
    <mergeCell ref="C32:F3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fitToHeight="1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시니어 동행 편의점 1호점</vt:lpstr>
      <vt:lpstr>시니어 동행 편의점 2호점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2021-10-12T06:06:07Z</cp:lastPrinted>
  <dcterms:created xsi:type="dcterms:W3CDTF">2013-04-19T01:27:08Z</dcterms:created>
  <dcterms:modified xsi:type="dcterms:W3CDTF">2022-08-26T01:25:03Z</dcterms:modified>
</cp:coreProperties>
</file>