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시니어편의점\"/>
    </mc:Choice>
  </mc:AlternateContent>
  <xr:revisionPtr revIDLastSave="0" documentId="13_ncr:1_{664CADAA-9C97-4982-AF24-2D471533C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월" sheetId="19" r:id="rId1"/>
  </sheets>
  <definedNames>
    <definedName name="_xlnm.Print_Area" localSheetId="0">'7월'!$A$1:$F$29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9" l="1"/>
  <c r="E29" i="19"/>
  <c r="C18" i="19"/>
  <c r="E5" i="19" l="1"/>
</calcChain>
</file>

<file path=xl/sharedStrings.xml><?xml version="1.0" encoding="utf-8"?>
<sst xmlns="http://schemas.openxmlformats.org/spreadsheetml/2006/main" count="42" uniqueCount="35">
  <si>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</si>
  <si>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</si>
  <si>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</si>
  <si>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</si>
  <si>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</si>
  <si>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</si>
  <si>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</si>
  <si>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</si>
  <si>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□ 수입(매출) 현황</t>
  </si>
  <si>
    <t>수입항목(매출처)</t>
  </si>
  <si>
    <t>□ 지출(보조금+매출) 현황</t>
  </si>
  <si>
    <t>금액</t>
  </si>
  <si>
    <t>연번</t>
  </si>
  <si>
    <t>소계</t>
  </si>
  <si>
    <t>총계</t>
  </si>
  <si>
    <t>담당자</t>
  </si>
  <si>
    <t>기타운영비</t>
    <phoneticPr fontId="2" type="noConversion"/>
  </si>
  <si>
    <t>시니어편의점 5월 사회보험료 납부</t>
    <phoneticPr fontId="2" type="noConversion"/>
  </si>
  <si>
    <t>시니어편의점 담당자 6월 사회보험료</t>
    <phoneticPr fontId="2" type="noConversion"/>
  </si>
  <si>
    <t>시니어편의점 7월 사업추진현황 정보공개 (7월 31일 기준)</t>
    <phoneticPr fontId="2" type="noConversion"/>
  </si>
  <si>
    <t>시니어편의점 중산산들점 7월 정산금</t>
    <phoneticPr fontId="2" type="noConversion"/>
  </si>
  <si>
    <t>시니어편의점 주엽한사랑점 7월 정산금</t>
    <phoneticPr fontId="2" type="noConversion"/>
  </si>
  <si>
    <t>시니어편의점 주엽본점 7월 정산금</t>
    <phoneticPr fontId="2" type="noConversion"/>
  </si>
  <si>
    <t>중산산들점 부가세 잉여금</t>
    <phoneticPr fontId="2" type="noConversion"/>
  </si>
  <si>
    <t>주엽한사랑점 부가세 잉여금</t>
    <phoneticPr fontId="2" type="noConversion"/>
  </si>
  <si>
    <t>7월 보조금 인건비 지급</t>
    <phoneticPr fontId="2" type="noConversion"/>
  </si>
  <si>
    <t>7월 수익금 인건비 지급</t>
    <phoneticPr fontId="2" type="noConversion"/>
  </si>
  <si>
    <t>3호점(gs25 주엽본점)gs동행편의점 인건비지급</t>
    <phoneticPr fontId="2" type="noConversion"/>
  </si>
  <si>
    <t>시니어편의점 관리비납부</t>
    <phoneticPr fontId="2" type="noConversion"/>
  </si>
  <si>
    <t>시니어편의점 공과금(전기세 및 전화비)납부</t>
    <phoneticPr fontId="2" type="noConversion"/>
  </si>
  <si>
    <t>시니어편의점 3호점 등록면허세납부</t>
    <phoneticPr fontId="2" type="noConversion"/>
  </si>
  <si>
    <t>시니어편의점 3호점 식품영업자 신고수수료지급</t>
    <phoneticPr fontId="2" type="noConversion"/>
  </si>
  <si>
    <t>시니어편의점 3호점 SGI보증보험료 지급</t>
    <phoneticPr fontId="2" type="noConversion"/>
  </si>
  <si>
    <t>시니어편의점 1,2호점 안전물품 구입비 지급</t>
    <phoneticPr fontId="2" type="noConversion"/>
  </si>
  <si>
    <t>시니어편의점 사업진행비(교육참여)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</si>
</sst>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sz val="14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41" fontId="3" fillId="0" borderId="21" xfId="0" applyNumberFormat="1" applyFont="1" applyBorder="1">
      <alignment vertical="center"/>
    </xf>
    <xf numFmtId="41" fontId="3" fillId="0" borderId="22" xfId="0" applyNumberFormat="1" applyFont="1" applyBorder="1">
      <alignment vertical="center"/>
    </xf>
    <xf numFmtId="41" fontId="3" fillId="0" borderId="23" xfId="0" applyNumberFormat="1" applyFont="1" applyBorder="1">
      <alignment vertical="center"/>
    </xf>
    <xf numFmtId="0" fontId="3" fillId="0" borderId="24" xfId="0" applyFont="1" applyBorder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41" fontId="6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right" vertical="center" wrapText="1"/>
    </xf>
    <xf numFmtId="0" fontId="3" fillId="6" borderId="7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1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7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FFEB-4DC6-4F4E-B19D-33E4F50470C8}">
  <dimension ref="A1:F31"/>
  <sheetViews>
    <sheetView tabSelected="1" view="pageBreakPreview" topLeftCell="A4" zoomScale="80" zoomScaleNormal="100" zoomScaleSheetLayoutView="80" workbookViewId="0">
      <selection activeCell="C24" sqref="C24"/>
    </sheetView>
  </sheetViews>
  <sheetFormatPr defaultColWidth="9" defaultRowHeight="16.5" x14ac:dyDescent="0.3"/>
  <cols>
    <col min="1" max="1" width="13.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60" customHeight="1" x14ac:dyDescent="0.3">
      <c r="A1" s="58" t="s">
        <v>19</v>
      </c>
      <c r="B1" s="59"/>
      <c r="C1" s="59"/>
      <c r="D1" s="59"/>
      <c r="E1" s="59"/>
      <c r="F1" s="60"/>
    </row>
    <row r="2" spans="1:6" ht="39.950000000000003" customHeight="1" x14ac:dyDescent="0.3">
      <c r="A2" s="16" t="s">
        <v>6</v>
      </c>
      <c r="B2" s="40" t="s">
        <v>4</v>
      </c>
      <c r="C2" s="40"/>
      <c r="D2" s="4" t="s">
        <v>15</v>
      </c>
      <c r="E2" s="40" t="s">
        <v>2</v>
      </c>
      <c r="F2" s="61"/>
    </row>
    <row r="3" spans="1:6" ht="39.950000000000003" customHeight="1" x14ac:dyDescent="0.3">
      <c r="A3" s="62" t="s">
        <v>8</v>
      </c>
      <c r="B3" s="41"/>
      <c r="C3" s="41"/>
      <c r="D3" s="41"/>
      <c r="E3" s="42"/>
      <c r="F3" s="18"/>
    </row>
    <row r="4" spans="1:6" ht="39.950000000000003" customHeight="1" x14ac:dyDescent="0.3">
      <c r="A4" s="16" t="s">
        <v>12</v>
      </c>
      <c r="B4" s="4" t="s">
        <v>3</v>
      </c>
      <c r="C4" s="43" t="s">
        <v>9</v>
      </c>
      <c r="D4" s="44"/>
      <c r="E4" s="4" t="s">
        <v>11</v>
      </c>
      <c r="F4" s="19" t="s">
        <v>1</v>
      </c>
    </row>
    <row r="5" spans="1:6" ht="39.950000000000003" customHeight="1" x14ac:dyDescent="0.3">
      <c r="A5" s="57" t="s">
        <v>14</v>
      </c>
      <c r="B5" s="44"/>
      <c r="C5" s="48"/>
      <c r="D5" s="48"/>
      <c r="E5" s="6">
        <f>SUM(E6:E10)</f>
        <v>25590417</v>
      </c>
      <c r="F5" s="19"/>
    </row>
    <row r="6" spans="1:6" ht="39.950000000000003" customHeight="1" x14ac:dyDescent="0.3">
      <c r="A6" s="20">
        <v>1</v>
      </c>
      <c r="B6" s="7">
        <v>45880</v>
      </c>
      <c r="C6" s="54" t="s">
        <v>20</v>
      </c>
      <c r="D6" s="54"/>
      <c r="E6" s="8">
        <v>8569425</v>
      </c>
      <c r="F6" s="17"/>
    </row>
    <row r="7" spans="1:6" ht="39.950000000000003" customHeight="1" x14ac:dyDescent="0.3">
      <c r="A7" s="20">
        <v>2</v>
      </c>
      <c r="B7" s="7">
        <v>45880</v>
      </c>
      <c r="C7" s="55" t="s">
        <v>21</v>
      </c>
      <c r="D7" s="56"/>
      <c r="E7" s="8">
        <v>7761245</v>
      </c>
      <c r="F7" s="17"/>
    </row>
    <row r="8" spans="1:6" ht="39.950000000000003" customHeight="1" x14ac:dyDescent="0.3">
      <c r="A8" s="20">
        <v>3</v>
      </c>
      <c r="B8" s="7">
        <v>45880</v>
      </c>
      <c r="C8" s="55" t="s">
        <v>22</v>
      </c>
      <c r="D8" s="56"/>
      <c r="E8" s="8">
        <v>7193579</v>
      </c>
      <c r="F8" s="35"/>
    </row>
    <row r="9" spans="1:6" ht="39.950000000000003" customHeight="1" x14ac:dyDescent="0.3">
      <c r="A9" s="37">
        <v>4</v>
      </c>
      <c r="B9" s="7">
        <v>45856</v>
      </c>
      <c r="C9" s="55" t="s">
        <v>23</v>
      </c>
      <c r="D9" s="56"/>
      <c r="E9" s="8">
        <v>958359</v>
      </c>
      <c r="F9" s="35"/>
    </row>
    <row r="10" spans="1:6" ht="39.950000000000003" customHeight="1" x14ac:dyDescent="0.3">
      <c r="A10" s="36">
        <v>5</v>
      </c>
      <c r="B10" s="7">
        <v>45856</v>
      </c>
      <c r="C10" s="67" t="s">
        <v>24</v>
      </c>
      <c r="D10" s="67"/>
      <c r="E10" s="8">
        <v>1107809</v>
      </c>
      <c r="F10" s="35"/>
    </row>
    <row r="11" spans="1:6" ht="39.950000000000003" customHeight="1" x14ac:dyDescent="0.3">
      <c r="A11" s="20"/>
      <c r="B11" s="31"/>
      <c r="C11" s="32"/>
      <c r="D11" s="32"/>
      <c r="E11" s="33"/>
      <c r="F11" s="34"/>
    </row>
    <row r="12" spans="1:6" ht="39.950000000000003" customHeight="1" x14ac:dyDescent="0.3">
      <c r="A12" s="62" t="s">
        <v>10</v>
      </c>
      <c r="B12" s="41"/>
      <c r="C12" s="41"/>
      <c r="D12" s="41"/>
      <c r="E12" s="41"/>
      <c r="F12" s="66"/>
    </row>
    <row r="13" spans="1:6" ht="39.950000000000003" customHeight="1" x14ac:dyDescent="0.3">
      <c r="A13" s="57" t="s">
        <v>5</v>
      </c>
      <c r="B13" s="44"/>
      <c r="C13" s="4" t="s">
        <v>7</v>
      </c>
      <c r="D13" s="4" t="s">
        <v>3</v>
      </c>
      <c r="E13" s="4" t="s">
        <v>11</v>
      </c>
      <c r="F13" s="19" t="s">
        <v>1</v>
      </c>
    </row>
    <row r="14" spans="1:6" ht="39.950000000000003" customHeight="1" x14ac:dyDescent="0.3">
      <c r="A14" s="57" t="s">
        <v>14</v>
      </c>
      <c r="B14" s="44"/>
      <c r="C14" s="49">
        <f>C18+E29</f>
        <v>32282590</v>
      </c>
      <c r="D14" s="50"/>
      <c r="E14" s="51"/>
      <c r="F14" s="17"/>
    </row>
    <row r="15" spans="1:6" ht="39.950000000000003" customHeight="1" x14ac:dyDescent="0.3">
      <c r="A15" s="63" t="s">
        <v>0</v>
      </c>
      <c r="B15" s="52" t="s">
        <v>0</v>
      </c>
      <c r="C15" s="5" t="s">
        <v>25</v>
      </c>
      <c r="D15" s="12">
        <v>45874</v>
      </c>
      <c r="E15" s="14">
        <v>3360000</v>
      </c>
      <c r="F15" s="17"/>
    </row>
    <row r="16" spans="1:6" ht="39.950000000000003" customHeight="1" x14ac:dyDescent="0.3">
      <c r="A16" s="64"/>
      <c r="B16" s="68"/>
      <c r="C16" s="5" t="s">
        <v>26</v>
      </c>
      <c r="D16" s="12">
        <v>45874</v>
      </c>
      <c r="E16" s="14">
        <v>14962500</v>
      </c>
      <c r="F16" s="17"/>
    </row>
    <row r="17" spans="1:6" ht="39.950000000000003" customHeight="1" x14ac:dyDescent="0.3">
      <c r="A17" s="64"/>
      <c r="B17" s="53"/>
      <c r="C17" s="5" t="s">
        <v>27</v>
      </c>
      <c r="D17" s="12">
        <v>45874</v>
      </c>
      <c r="E17" s="38">
        <v>9177000</v>
      </c>
      <c r="F17" s="5"/>
    </row>
    <row r="18" spans="1:6" ht="39.950000000000003" customHeight="1" x14ac:dyDescent="0.3">
      <c r="A18" s="65"/>
      <c r="B18" s="10" t="s">
        <v>13</v>
      </c>
      <c r="C18" s="45">
        <f>E15+E16+E17</f>
        <v>27499500</v>
      </c>
      <c r="D18" s="46"/>
      <c r="E18" s="47"/>
      <c r="F18" s="17"/>
    </row>
    <row r="19" spans="1:6" ht="39.950000000000003" customHeight="1" x14ac:dyDescent="0.3">
      <c r="A19" s="63" t="s">
        <v>16</v>
      </c>
      <c r="B19" s="10">
        <v>1</v>
      </c>
      <c r="C19" s="11" t="s">
        <v>30</v>
      </c>
      <c r="D19" s="12">
        <v>45839</v>
      </c>
      <c r="E19" s="28">
        <v>18000</v>
      </c>
      <c r="F19" s="17"/>
    </row>
    <row r="20" spans="1:6" ht="39.950000000000003" customHeight="1" x14ac:dyDescent="0.3">
      <c r="A20" s="64"/>
      <c r="B20" s="10">
        <v>2</v>
      </c>
      <c r="C20" s="39" t="s">
        <v>31</v>
      </c>
      <c r="D20" s="12">
        <v>45839</v>
      </c>
      <c r="E20" s="28">
        <v>9300</v>
      </c>
      <c r="F20" s="17"/>
    </row>
    <row r="21" spans="1:6" ht="39.950000000000003" customHeight="1" x14ac:dyDescent="0.3">
      <c r="A21" s="64"/>
      <c r="B21" s="10">
        <v>3</v>
      </c>
      <c r="C21" s="30" t="s">
        <v>17</v>
      </c>
      <c r="D21" s="12">
        <v>45842</v>
      </c>
      <c r="E21" s="9">
        <v>322520</v>
      </c>
      <c r="F21" s="17"/>
    </row>
    <row r="22" spans="1:6" ht="39.950000000000003" customHeight="1" x14ac:dyDescent="0.3">
      <c r="A22" s="64"/>
      <c r="B22" s="10">
        <v>4</v>
      </c>
      <c r="C22" s="13" t="s">
        <v>34</v>
      </c>
      <c r="D22" s="12">
        <v>45842</v>
      </c>
      <c r="E22" s="28">
        <v>220500</v>
      </c>
      <c r="F22" s="17"/>
    </row>
    <row r="23" spans="1:6" ht="39.950000000000003" customHeight="1" x14ac:dyDescent="0.3">
      <c r="A23" s="64"/>
      <c r="B23" s="10">
        <v>5</v>
      </c>
      <c r="C23" s="11" t="s">
        <v>29</v>
      </c>
      <c r="D23" s="12">
        <v>45863</v>
      </c>
      <c r="E23" s="28">
        <v>2313510</v>
      </c>
      <c r="F23" s="17"/>
    </row>
    <row r="24" spans="1:6" ht="39.950000000000003" customHeight="1" x14ac:dyDescent="0.3">
      <c r="A24" s="64"/>
      <c r="B24" s="10">
        <v>6</v>
      </c>
      <c r="C24" s="13" t="s">
        <v>34</v>
      </c>
      <c r="D24" s="12">
        <v>45863</v>
      </c>
      <c r="E24" s="29">
        <v>31500</v>
      </c>
      <c r="F24" s="17"/>
    </row>
    <row r="25" spans="1:6" ht="39.950000000000003" customHeight="1" x14ac:dyDescent="0.3">
      <c r="A25" s="64"/>
      <c r="B25" s="10">
        <v>7</v>
      </c>
      <c r="C25" s="15" t="s">
        <v>32</v>
      </c>
      <c r="D25" s="12">
        <v>45863</v>
      </c>
      <c r="E25" s="29">
        <v>1051670</v>
      </c>
      <c r="F25" s="17"/>
    </row>
    <row r="26" spans="1:6" ht="39.950000000000003" customHeight="1" x14ac:dyDescent="0.3">
      <c r="A26" s="64"/>
      <c r="B26" s="10">
        <v>8</v>
      </c>
      <c r="C26" s="15" t="s">
        <v>18</v>
      </c>
      <c r="D26" s="12">
        <v>45863</v>
      </c>
      <c r="E26" s="29">
        <v>256220</v>
      </c>
      <c r="F26" s="21"/>
    </row>
    <row r="27" spans="1:6" ht="39.950000000000003" customHeight="1" x14ac:dyDescent="0.3">
      <c r="A27" s="64"/>
      <c r="B27" s="10">
        <v>9</v>
      </c>
      <c r="C27" s="11" t="s">
        <v>28</v>
      </c>
      <c r="D27" s="12">
        <v>45869</v>
      </c>
      <c r="E27" s="28">
        <v>471870</v>
      </c>
      <c r="F27" s="21"/>
    </row>
    <row r="28" spans="1:6" ht="39.950000000000003" customHeight="1" x14ac:dyDescent="0.3">
      <c r="A28" s="65"/>
      <c r="B28" s="10">
        <v>10</v>
      </c>
      <c r="C28" s="15" t="s">
        <v>33</v>
      </c>
      <c r="D28" s="12">
        <v>45869</v>
      </c>
      <c r="E28" s="29">
        <v>88000</v>
      </c>
      <c r="F28" s="21"/>
    </row>
    <row r="29" spans="1:6" ht="39.950000000000003" customHeight="1" thickBot="1" x14ac:dyDescent="0.35">
      <c r="A29" s="22"/>
      <c r="B29" s="23" t="s">
        <v>13</v>
      </c>
      <c r="C29" s="24"/>
      <c r="D29" s="25"/>
      <c r="E29" s="26">
        <f>E19+E20+E21+E22+E23+E24+E25+E26+E27+E28</f>
        <v>4783090</v>
      </c>
      <c r="F29" s="27"/>
    </row>
    <row r="30" spans="1:6" x14ac:dyDescent="0.3">
      <c r="E30" s="3"/>
    </row>
    <row r="31" spans="1:6" x14ac:dyDescent="0.3">
      <c r="E31" s="3"/>
    </row>
  </sheetData>
  <mergeCells count="20">
    <mergeCell ref="A13:B13"/>
    <mergeCell ref="C9:D9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10:D10"/>
    <mergeCell ref="A12:F12"/>
    <mergeCell ref="A19:A28"/>
    <mergeCell ref="A14:B14"/>
    <mergeCell ref="C14:E14"/>
    <mergeCell ref="A15:A18"/>
    <mergeCell ref="C18:E18"/>
    <mergeCell ref="B15:B17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7월</vt:lpstr>
      <vt:lpstr>'7월'!Print_Area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2025-08-11T08:19:38Z</cp:lastPrinted>
  <dcterms:created xsi:type="dcterms:W3CDTF">2013-04-19T01:27:08Z</dcterms:created>
  <dcterms:modified xsi:type="dcterms:W3CDTF">2025-08-12T06:15:54Z</dcterms:modified>
  <cp:version>1200.0100.01</cp:version>
</cp:coreProperties>
</file>