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고양시니어클럽\2025년\4. 총무회계\14. 2025년 시장형 월별 사업추진현황 정보공개\시니어편의점\"/>
    </mc:Choice>
  </mc:AlternateContent>
  <xr:revisionPtr revIDLastSave="0" documentId="13_ncr:1_{6B1EF334-4743-463F-A31C-3E077CF876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월" sheetId="16" r:id="rId1"/>
  </sheets>
  <definedNames>
    <definedName name="_xlnm.Print_Area" localSheetId="0">'4월'!$A$1:$F$26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6" l="1"/>
  <c r="E26" i="16"/>
  <c r="E5" i="16"/>
  <c r="C16" i="16" l="1"/>
</calcChain>
</file>

<file path=xl/sharedStrings.xml><?xml version="1.0" encoding="utf-8"?>
<sst xmlns="http://schemas.openxmlformats.org/spreadsheetml/2006/main" count="40" uniqueCount="34">
  <si>
    <t>인건비</t>
  </si>
  <si>
    <t>비고</t>
  </si>
  <si>
    <t>이진희</t>
  </si>
  <si>
    <t>날짜</t>
  </si>
  <si>
    <t>시니어편의점</t>
  </si>
  <si>
    <t>항목구분</t>
  </si>
  <si>
    <t>사업단명</t>
  </si>
  <si>
    <t>세부내역</t>
  </si>
  <si>
    <t>□ 수입(매출) 현황</t>
  </si>
  <si>
    <t>수입항목(매출처)</t>
  </si>
  <si>
    <t>시니어편의점 담당자 기관사회보험료</t>
  </si>
  <si>
    <t>□ 지출(보조금+매출) 현황</t>
  </si>
  <si>
    <t>금액</t>
  </si>
  <si>
    <t>연번</t>
  </si>
  <si>
    <t>소계</t>
  </si>
  <si>
    <t>총계</t>
  </si>
  <si>
    <t>담당자</t>
  </si>
  <si>
    <t>기타운영비</t>
    <phoneticPr fontId="2" type="noConversion"/>
  </si>
  <si>
    <t>시니어편의점 중산산들점 3월 정산금</t>
    <phoneticPr fontId="2" type="noConversion"/>
  </si>
  <si>
    <t>시니어편의점 주엽한사랑점 3월 정산금</t>
    <phoneticPr fontId="2" type="noConversion"/>
  </si>
  <si>
    <t>시니어편의점 4월 사업추진현황 정보공개 (4월 30일 기준)</t>
    <phoneticPr fontId="2" type="noConversion"/>
  </si>
  <si>
    <t>시니어편의점 3월 사회보험료 납부</t>
    <phoneticPr fontId="2" type="noConversion"/>
  </si>
  <si>
    <t>중산산들점 4월 전화요금</t>
    <phoneticPr fontId="2" type="noConversion"/>
  </si>
  <si>
    <t xml:space="preserve">중산산들점 4월 전기요금 </t>
    <phoneticPr fontId="2" type="noConversion"/>
  </si>
  <si>
    <t>주엽한사랑점 4월 전화요금</t>
    <phoneticPr fontId="2" type="noConversion"/>
  </si>
  <si>
    <t>주엽한사랑점 4월 전기요금</t>
    <phoneticPr fontId="2" type="noConversion"/>
  </si>
  <si>
    <t>시니어편의점 4월 일반관리비</t>
    <phoneticPr fontId="2" type="noConversion"/>
  </si>
  <si>
    <t>중산산들점 1분기 부가세 잉여금</t>
    <phoneticPr fontId="2" type="noConversion"/>
  </si>
  <si>
    <t>주엽한사랑점 1분기 부가세 잉여금</t>
    <phoneticPr fontId="2" type="noConversion"/>
  </si>
  <si>
    <t>4월 보조금 인건비 지급</t>
    <phoneticPr fontId="2" type="noConversion"/>
  </si>
  <si>
    <t>4월 수익금 인건비 지급</t>
    <phoneticPr fontId="2" type="noConversion"/>
  </si>
  <si>
    <t>주엽한사랑점 안전물품(미끄럼방지발매트)</t>
    <phoneticPr fontId="2" type="noConversion"/>
  </si>
  <si>
    <t>시니어편의점 1분기 부가세납부</t>
    <phoneticPr fontId="2" type="noConversion"/>
  </si>
  <si>
    <t>꽃박람회 티켓 구입비 반환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</si>
</sst>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  <font>
      <sz val="14"/>
      <color rgb="FF000000"/>
      <name val="굴림체"/>
      <family val="3"/>
      <charset val="129"/>
    </font>
    <font>
      <sz val="14"/>
      <color rgb="FF191919"/>
      <name val="굴림체"/>
      <family val="3"/>
      <charset val="129"/>
    </font>
    <font>
      <b/>
      <sz val="14"/>
      <color rgb="FF000000"/>
      <name val="굴림체"/>
      <family val="3"/>
      <charset val="129"/>
    </font>
    <font>
      <sz val="14"/>
      <color theme="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0" applyNumberFormat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1" fontId="3" fillId="0" borderId="5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41" fontId="3" fillId="0" borderId="20" xfId="0" applyNumberFormat="1" applyFont="1" applyBorder="1">
      <alignment vertical="center"/>
    </xf>
    <xf numFmtId="41" fontId="3" fillId="0" borderId="21" xfId="0" applyNumberFormat="1" applyFont="1" applyBorder="1">
      <alignment vertical="center"/>
    </xf>
    <xf numFmtId="41" fontId="3" fillId="0" borderId="22" xfId="0" applyNumberFormat="1" applyFont="1" applyBorder="1">
      <alignment vertical="center"/>
    </xf>
    <xf numFmtId="0" fontId="3" fillId="0" borderId="23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41" fontId="6" fillId="2" borderId="1" xfId="0" applyNumberFormat="1" applyFont="1" applyFill="1" applyBorder="1" applyAlignment="1">
      <alignment horizontal="center" vertical="center" wrapText="1"/>
    </xf>
    <xf numFmtId="41" fontId="6" fillId="2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1" fontId="3" fillId="0" borderId="5" xfId="0" applyNumberFormat="1" applyFont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1" fontId="5" fillId="0" borderId="5" xfId="0" applyNumberFormat="1" applyFont="1" applyBorder="1" applyAlignment="1">
      <alignment horizontal="center" vertical="center" wrapText="1"/>
    </xf>
    <xf numFmtId="41" fontId="5" fillId="0" borderId="6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AB9F-717A-42E0-95D2-5B7F9759B175}">
  <dimension ref="A1:F28"/>
  <sheetViews>
    <sheetView tabSelected="1" view="pageBreakPreview" zoomScale="80" zoomScaleNormal="100" zoomScaleSheetLayoutView="80" workbookViewId="0">
      <selection sqref="A1:F26"/>
    </sheetView>
  </sheetViews>
  <sheetFormatPr defaultColWidth="9" defaultRowHeight="16.5" x14ac:dyDescent="0.3"/>
  <cols>
    <col min="1" max="1" width="13.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60" customHeight="1" x14ac:dyDescent="0.3">
      <c r="A1" s="53" t="s">
        <v>20</v>
      </c>
      <c r="B1" s="54"/>
      <c r="C1" s="54"/>
      <c r="D1" s="54"/>
      <c r="E1" s="54"/>
      <c r="F1" s="55"/>
    </row>
    <row r="2" spans="1:6" ht="39.950000000000003" customHeight="1" x14ac:dyDescent="0.3">
      <c r="A2" s="18" t="s">
        <v>6</v>
      </c>
      <c r="B2" s="35" t="s">
        <v>4</v>
      </c>
      <c r="C2" s="35"/>
      <c r="D2" s="4" t="s">
        <v>16</v>
      </c>
      <c r="E2" s="35" t="s">
        <v>2</v>
      </c>
      <c r="F2" s="56"/>
    </row>
    <row r="3" spans="1:6" ht="39.950000000000003" customHeight="1" x14ac:dyDescent="0.3">
      <c r="A3" s="57" t="s">
        <v>8</v>
      </c>
      <c r="B3" s="36"/>
      <c r="C3" s="36"/>
      <c r="D3" s="36"/>
      <c r="E3" s="37"/>
      <c r="F3" s="20"/>
    </row>
    <row r="4" spans="1:6" ht="39.950000000000003" customHeight="1" x14ac:dyDescent="0.3">
      <c r="A4" s="18" t="s">
        <v>13</v>
      </c>
      <c r="B4" s="4" t="s">
        <v>3</v>
      </c>
      <c r="C4" s="38" t="s">
        <v>9</v>
      </c>
      <c r="D4" s="39"/>
      <c r="E4" s="4" t="s">
        <v>12</v>
      </c>
      <c r="F4" s="21" t="s">
        <v>1</v>
      </c>
    </row>
    <row r="5" spans="1:6" ht="39.950000000000003" customHeight="1" x14ac:dyDescent="0.3">
      <c r="A5" s="52" t="s">
        <v>15</v>
      </c>
      <c r="B5" s="39"/>
      <c r="C5" s="43"/>
      <c r="D5" s="43"/>
      <c r="E5" s="6">
        <f>E6+E7+E8+E9+E10</f>
        <v>16130612</v>
      </c>
      <c r="F5" s="21"/>
    </row>
    <row r="6" spans="1:6" ht="39.950000000000003" customHeight="1" x14ac:dyDescent="0.3">
      <c r="A6" s="22">
        <v>1</v>
      </c>
      <c r="B6" s="7">
        <v>45765</v>
      </c>
      <c r="C6" s="61" t="s">
        <v>27</v>
      </c>
      <c r="D6" s="62"/>
      <c r="E6" s="16">
        <v>894701</v>
      </c>
      <c r="F6" s="23"/>
    </row>
    <row r="7" spans="1:6" ht="39.950000000000003" customHeight="1" x14ac:dyDescent="0.3">
      <c r="A7" s="22">
        <v>2</v>
      </c>
      <c r="B7" s="7">
        <v>45765</v>
      </c>
      <c r="C7" s="61" t="s">
        <v>28</v>
      </c>
      <c r="D7" s="62"/>
      <c r="E7" s="16">
        <v>1532985</v>
      </c>
      <c r="F7" s="23"/>
    </row>
    <row r="8" spans="1:6" ht="39.950000000000003" customHeight="1" x14ac:dyDescent="0.3">
      <c r="A8" s="22">
        <v>3</v>
      </c>
      <c r="B8" s="7">
        <v>45771</v>
      </c>
      <c r="C8" s="61" t="s">
        <v>33</v>
      </c>
      <c r="D8" s="62"/>
      <c r="E8" s="16">
        <v>112000</v>
      </c>
      <c r="F8" s="23"/>
    </row>
    <row r="9" spans="1:6" ht="39.950000000000003" customHeight="1" x14ac:dyDescent="0.3">
      <c r="A9" s="22">
        <v>4</v>
      </c>
      <c r="B9" s="7">
        <v>45786</v>
      </c>
      <c r="C9" s="49" t="s">
        <v>18</v>
      </c>
      <c r="D9" s="49"/>
      <c r="E9" s="8">
        <v>6477830</v>
      </c>
      <c r="F9" s="19"/>
    </row>
    <row r="10" spans="1:6" ht="39.950000000000003" customHeight="1" x14ac:dyDescent="0.3">
      <c r="A10" s="22">
        <v>5</v>
      </c>
      <c r="B10" s="7">
        <v>45786</v>
      </c>
      <c r="C10" s="50" t="s">
        <v>19</v>
      </c>
      <c r="D10" s="51"/>
      <c r="E10" s="8">
        <v>7113096</v>
      </c>
      <c r="F10" s="19"/>
    </row>
    <row r="11" spans="1:6" ht="39.950000000000003" customHeight="1" x14ac:dyDescent="0.3">
      <c r="A11" s="57" t="s">
        <v>11</v>
      </c>
      <c r="B11" s="36"/>
      <c r="C11" s="36"/>
      <c r="D11" s="36"/>
      <c r="E11" s="36"/>
      <c r="F11" s="63"/>
    </row>
    <row r="12" spans="1:6" ht="39.950000000000003" customHeight="1" x14ac:dyDescent="0.3">
      <c r="A12" s="52" t="s">
        <v>5</v>
      </c>
      <c r="B12" s="39"/>
      <c r="C12" s="4" t="s">
        <v>7</v>
      </c>
      <c r="D12" s="4" t="s">
        <v>3</v>
      </c>
      <c r="E12" s="4" t="s">
        <v>12</v>
      </c>
      <c r="F12" s="21" t="s">
        <v>1</v>
      </c>
    </row>
    <row r="13" spans="1:6" ht="39.950000000000003" customHeight="1" x14ac:dyDescent="0.3">
      <c r="A13" s="52" t="s">
        <v>15</v>
      </c>
      <c r="B13" s="39"/>
      <c r="C13" s="44">
        <f>C16+E26</f>
        <v>21051330</v>
      </c>
      <c r="D13" s="45"/>
      <c r="E13" s="46"/>
      <c r="F13" s="19"/>
    </row>
    <row r="14" spans="1:6" ht="39.950000000000003" customHeight="1" x14ac:dyDescent="0.3">
      <c r="A14" s="58" t="s">
        <v>0</v>
      </c>
      <c r="B14" s="47" t="s">
        <v>0</v>
      </c>
      <c r="C14" s="5" t="s">
        <v>29</v>
      </c>
      <c r="D14" s="13">
        <v>45779</v>
      </c>
      <c r="E14" s="15">
        <v>3360000</v>
      </c>
      <c r="F14" s="19"/>
    </row>
    <row r="15" spans="1:6" ht="39.950000000000003" customHeight="1" x14ac:dyDescent="0.3">
      <c r="A15" s="59"/>
      <c r="B15" s="48"/>
      <c r="C15" s="5" t="s">
        <v>30</v>
      </c>
      <c r="D15" s="13">
        <v>45779</v>
      </c>
      <c r="E15" s="15">
        <v>14311500</v>
      </c>
      <c r="F15" s="19"/>
    </row>
    <row r="16" spans="1:6" ht="39.950000000000003" customHeight="1" x14ac:dyDescent="0.3">
      <c r="A16" s="60"/>
      <c r="B16" s="10" t="s">
        <v>14</v>
      </c>
      <c r="C16" s="40">
        <f>E14+E15</f>
        <v>17671500</v>
      </c>
      <c r="D16" s="41"/>
      <c r="E16" s="42"/>
      <c r="F16" s="19"/>
    </row>
    <row r="17" spans="1:6" ht="39.950000000000003" customHeight="1" x14ac:dyDescent="0.3">
      <c r="A17" s="31" t="s">
        <v>17</v>
      </c>
      <c r="B17" s="10">
        <v>1</v>
      </c>
      <c r="C17" s="11" t="s">
        <v>21</v>
      </c>
      <c r="D17" s="13">
        <v>45751</v>
      </c>
      <c r="E17" s="9">
        <v>321790</v>
      </c>
      <c r="F17" s="19"/>
    </row>
    <row r="18" spans="1:6" ht="39.950000000000003" customHeight="1" x14ac:dyDescent="0.3">
      <c r="A18" s="32"/>
      <c r="B18" s="10">
        <v>2</v>
      </c>
      <c r="C18" s="11" t="s">
        <v>31</v>
      </c>
      <c r="D18" s="13">
        <v>45765</v>
      </c>
      <c r="E18" s="9">
        <v>57480</v>
      </c>
      <c r="F18" s="19"/>
    </row>
    <row r="19" spans="1:6" ht="39.950000000000003" customHeight="1" x14ac:dyDescent="0.3">
      <c r="A19" s="32"/>
      <c r="B19" s="10">
        <v>3</v>
      </c>
      <c r="C19" s="12" t="s">
        <v>22</v>
      </c>
      <c r="D19" s="13">
        <v>45770</v>
      </c>
      <c r="E19" s="33">
        <v>6040</v>
      </c>
      <c r="F19" s="19"/>
    </row>
    <row r="20" spans="1:6" ht="39.950000000000003" customHeight="1" x14ac:dyDescent="0.3">
      <c r="A20" s="32"/>
      <c r="B20" s="10">
        <v>4</v>
      </c>
      <c r="C20" s="12" t="s">
        <v>23</v>
      </c>
      <c r="D20" s="13">
        <v>45770</v>
      </c>
      <c r="E20" s="33">
        <v>898230</v>
      </c>
      <c r="F20" s="19"/>
    </row>
    <row r="21" spans="1:6" ht="39.950000000000003" customHeight="1" x14ac:dyDescent="0.3">
      <c r="A21" s="32"/>
      <c r="B21" s="10">
        <v>5</v>
      </c>
      <c r="C21" s="12" t="s">
        <v>24</v>
      </c>
      <c r="D21" s="13">
        <v>45770</v>
      </c>
      <c r="E21" s="33">
        <v>6220</v>
      </c>
      <c r="F21" s="19"/>
    </row>
    <row r="22" spans="1:6" ht="39.950000000000003" customHeight="1" x14ac:dyDescent="0.3">
      <c r="A22" s="32"/>
      <c r="B22" s="10">
        <v>6</v>
      </c>
      <c r="C22" s="12" t="s">
        <v>25</v>
      </c>
      <c r="D22" s="13">
        <v>45770</v>
      </c>
      <c r="E22" s="33">
        <v>768910</v>
      </c>
      <c r="F22" s="19"/>
    </row>
    <row r="23" spans="1:6" ht="39.950000000000003" customHeight="1" x14ac:dyDescent="0.3">
      <c r="A23" s="32"/>
      <c r="B23" s="10">
        <v>7</v>
      </c>
      <c r="C23" s="12" t="s">
        <v>32</v>
      </c>
      <c r="D23" s="13">
        <v>45771</v>
      </c>
      <c r="E23" s="33">
        <v>570750</v>
      </c>
      <c r="F23" s="19"/>
    </row>
    <row r="24" spans="1:6" ht="39.950000000000003" customHeight="1" x14ac:dyDescent="0.3">
      <c r="A24" s="32"/>
      <c r="B24" s="10">
        <v>8</v>
      </c>
      <c r="C24" s="14" t="s">
        <v>26</v>
      </c>
      <c r="D24" s="13">
        <v>45772</v>
      </c>
      <c r="E24" s="33">
        <v>450680</v>
      </c>
      <c r="F24" s="19"/>
    </row>
    <row r="25" spans="1:6" ht="39.950000000000003" customHeight="1" x14ac:dyDescent="0.3">
      <c r="A25" s="32"/>
      <c r="B25" s="10">
        <v>9</v>
      </c>
      <c r="C25" s="17" t="s">
        <v>10</v>
      </c>
      <c r="D25" s="13">
        <v>45772</v>
      </c>
      <c r="E25" s="34">
        <v>299730</v>
      </c>
      <c r="F25" s="24"/>
    </row>
    <row r="26" spans="1:6" ht="39.950000000000003" customHeight="1" thickBot="1" x14ac:dyDescent="0.35">
      <c r="A26" s="25"/>
      <c r="B26" s="26" t="s">
        <v>14</v>
      </c>
      <c r="C26" s="27"/>
      <c r="D26" s="28"/>
      <c r="E26" s="29">
        <f>SUM(E17:E25)</f>
        <v>3379830</v>
      </c>
      <c r="F26" s="30"/>
    </row>
    <row r="27" spans="1:6" x14ac:dyDescent="0.3">
      <c r="E27" s="3"/>
    </row>
    <row r="28" spans="1:6" x14ac:dyDescent="0.3">
      <c r="E28" s="3"/>
    </row>
  </sheetData>
  <mergeCells count="19">
    <mergeCell ref="A5:B5"/>
    <mergeCell ref="C5:D5"/>
    <mergeCell ref="A1:F1"/>
    <mergeCell ref="B2:C2"/>
    <mergeCell ref="E2:F2"/>
    <mergeCell ref="A3:E3"/>
    <mergeCell ref="C4:D4"/>
    <mergeCell ref="C6:D6"/>
    <mergeCell ref="C9:D9"/>
    <mergeCell ref="C10:D10"/>
    <mergeCell ref="A11:F11"/>
    <mergeCell ref="A12:B12"/>
    <mergeCell ref="A14:A16"/>
    <mergeCell ref="B14:B15"/>
    <mergeCell ref="C16:E16"/>
    <mergeCell ref="C7:D7"/>
    <mergeCell ref="C8:D8"/>
    <mergeCell ref="A13:B13"/>
    <mergeCell ref="C13:E13"/>
  </mergeCells>
  <phoneticPr fontId="2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4월</vt:lpstr>
      <vt:lpstr>'4월'!Print_Area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48</cp:revision>
  <cp:lastPrinted>2025-05-09T08:14:58Z</cp:lastPrinted>
  <dcterms:created xsi:type="dcterms:W3CDTF">2013-04-19T01:27:08Z</dcterms:created>
  <dcterms:modified xsi:type="dcterms:W3CDTF">2025-05-12T07:36:08Z</dcterms:modified>
  <cp:version>1200.0100.01</cp:version>
</cp:coreProperties>
</file>