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고양시니어클럽\2024년\4.총무회계\2024년 시장형 월별 사업추진현황 정보공개\시니어편의점\"/>
    </mc:Choice>
  </mc:AlternateContent>
  <xr:revisionPtr revIDLastSave="0" documentId="13_ncr:1_{5DDA145E-AA7D-419B-99D0-E339863F0F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월" sheetId="12" r:id="rId1"/>
  </sheets>
  <definedNames>
    <definedName name="_xlnm.Print_Area" localSheetId="0">'11월'!$A$1:$F$24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2" l="1"/>
  <c r="E24" i="12"/>
  <c r="E5" i="12" l="1"/>
  <c r="C13" i="12"/>
</calcChain>
</file>

<file path=xl/sharedStrings.xml><?xml version="1.0" encoding="utf-8"?>
<sst xmlns="http://schemas.openxmlformats.org/spreadsheetml/2006/main" count="38" uniqueCount="32">
  <si>
    <t>인건비</t>
  </si>
  <si>
    <t>비고</t>
  </si>
  <si>
    <t>이진희</t>
  </si>
  <si>
    <t>날짜</t>
  </si>
  <si>
    <t>시니어편의점</t>
  </si>
  <si>
    <t>항목구분</t>
  </si>
  <si>
    <t>사업단명</t>
  </si>
  <si>
    <t>세부내역</t>
  </si>
  <si>
    <t>기타운영비</t>
  </si>
  <si>
    <t>□ 수입(매출) 현황</t>
  </si>
  <si>
    <t>수입항목(매출처)</t>
  </si>
  <si>
    <t>시니어편의점 담당자 기관사회보험료</t>
  </si>
  <si>
    <t>□ 지출(보조금+매출) 현황</t>
  </si>
  <si>
    <t>금액</t>
  </si>
  <si>
    <t>연번</t>
  </si>
  <si>
    <t>소계</t>
  </si>
  <si>
    <t>총계</t>
  </si>
  <si>
    <t>담당자</t>
  </si>
  <si>
    <t>시니어편의점 11월 사업추진현황 정보공개 (11월 30일 기준)</t>
    <phoneticPr fontId="2" type="noConversion"/>
  </si>
  <si>
    <t>시니어편의점 중산산들점 11월 정산금</t>
    <phoneticPr fontId="2" type="noConversion"/>
  </si>
  <si>
    <t>시니어편의점 주엽한사랑점 11월 정산금</t>
    <phoneticPr fontId="2" type="noConversion"/>
  </si>
  <si>
    <t>11월 수익금 인건비 지급</t>
    <phoneticPr fontId="2" type="noConversion"/>
  </si>
  <si>
    <t>11월 보조금 인건비 지급</t>
    <phoneticPr fontId="2" type="noConversion"/>
  </si>
  <si>
    <t>중산산들점 10월 사회보험료</t>
    <phoneticPr fontId="2" type="noConversion"/>
  </si>
  <si>
    <t>주엽한사랑점 10월 사회보험료</t>
    <phoneticPr fontId="2" type="noConversion"/>
  </si>
  <si>
    <t>중산산들점 11월 전화요금</t>
    <phoneticPr fontId="2" type="noConversion"/>
  </si>
  <si>
    <t xml:space="preserve">중산산들점 11월 전기요금 </t>
    <phoneticPr fontId="2" type="noConversion"/>
  </si>
  <si>
    <t>중산산들점 11월 일반관리비</t>
    <phoneticPr fontId="2" type="noConversion"/>
  </si>
  <si>
    <t>주엽한사랑점 11월 전화요금</t>
    <phoneticPr fontId="2" type="noConversion"/>
  </si>
  <si>
    <t>주엽한사랑점 11월 전기요금</t>
    <phoneticPr fontId="2" type="noConversion"/>
  </si>
  <si>
    <t>주엽한사랑점 11월 일반관리비</t>
    <phoneticPr fontId="2" type="noConversion"/>
  </si>
  <si>
    <t>gs25 중산산들점 종량제봉투 구입비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</si>
</sst>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#,##0_);[Red]\(#,##0\)"/>
    <numFmt numFmtId="177" formatCode="#,##0_ "/>
  </numFmts>
  <fonts count="6" x14ac:knownFonts="1">
    <font>
      <sz val="11"/>
      <color rgb="FF000000"/>
      <name val="맑은 고딕"/>
    </font>
    <font>
      <b/>
      <sz val="20"/>
      <color rgb="FF191919"/>
      <name val="굴림체"/>
      <family val="3"/>
      <charset val="129"/>
    </font>
    <font>
      <sz val="8"/>
      <name val="돋움"/>
      <family val="3"/>
      <charset val="129"/>
    </font>
    <font>
      <sz val="14"/>
      <color rgb="FF000000"/>
      <name val="굴림체"/>
      <family val="3"/>
      <charset val="129"/>
    </font>
    <font>
      <sz val="14"/>
      <color rgb="FF191919"/>
      <name val="굴림체"/>
      <family val="3"/>
      <charset val="129"/>
    </font>
    <font>
      <b/>
      <sz val="14"/>
      <color rgb="FF000000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0" applyNumberFormat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177" fontId="3" fillId="2" borderId="1" xfId="0" applyNumberFormat="1" applyFont="1" applyFill="1" applyBorder="1" applyAlignment="1">
      <alignment horizontal="right" vertical="center" wrapText="1"/>
    </xf>
    <xf numFmtId="41" fontId="3" fillId="0" borderId="6" xfId="0" applyNumberFormat="1" applyFont="1" applyBorder="1">
      <alignment vertical="center"/>
    </xf>
    <xf numFmtId="41" fontId="3" fillId="0" borderId="7" xfId="0" applyNumberFormat="1" applyFont="1" applyBorder="1">
      <alignment vertical="center"/>
    </xf>
    <xf numFmtId="41" fontId="3" fillId="0" borderId="2" xfId="0" applyNumberFormat="1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41" fontId="3" fillId="0" borderId="6" xfId="0" applyNumberFormat="1" applyFont="1" applyBorder="1" applyAlignment="1">
      <alignment horizontal="center" vertical="center" wrapText="1"/>
    </xf>
    <xf numFmtId="41" fontId="3" fillId="0" borderId="7" xfId="0" applyNumberFormat="1" applyFont="1" applyBorder="1" applyAlignment="1">
      <alignment horizontal="center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1" fontId="5" fillId="0" borderId="6" xfId="0" applyNumberFormat="1" applyFont="1" applyBorder="1" applyAlignment="1">
      <alignment horizontal="center" vertical="center" wrapText="1"/>
    </xf>
    <xf numFmtId="41" fontId="5" fillId="0" borderId="7" xfId="0" applyNumberFormat="1" applyFont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1B5C8-927B-4776-8A87-ECA4A10261EA}">
  <dimension ref="A1:F26"/>
  <sheetViews>
    <sheetView tabSelected="1" view="pageBreakPreview" zoomScale="80" zoomScaleNormal="100" zoomScaleSheetLayoutView="80" workbookViewId="0">
      <selection activeCell="E5" sqref="E5"/>
    </sheetView>
  </sheetViews>
  <sheetFormatPr defaultColWidth="9"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ht="42" customHeight="1" x14ac:dyDescent="0.3">
      <c r="A1" s="19" t="s">
        <v>18</v>
      </c>
      <c r="B1" s="20"/>
      <c r="C1" s="20"/>
      <c r="D1" s="20"/>
      <c r="E1" s="20"/>
      <c r="F1" s="21"/>
    </row>
    <row r="2" spans="1:6" ht="36" customHeight="1" x14ac:dyDescent="0.3">
      <c r="A2" s="4" t="s">
        <v>6</v>
      </c>
      <c r="B2" s="40" t="s">
        <v>4</v>
      </c>
      <c r="C2" s="40"/>
      <c r="D2" s="4" t="s">
        <v>17</v>
      </c>
      <c r="E2" s="40" t="s">
        <v>2</v>
      </c>
      <c r="F2" s="40"/>
    </row>
    <row r="3" spans="1:6" ht="36" customHeight="1" x14ac:dyDescent="0.3">
      <c r="A3" s="31" t="s">
        <v>9</v>
      </c>
      <c r="B3" s="32"/>
      <c r="C3" s="32"/>
      <c r="D3" s="32"/>
      <c r="E3" s="33"/>
      <c r="F3" s="6"/>
    </row>
    <row r="4" spans="1:6" ht="36" customHeight="1" x14ac:dyDescent="0.3">
      <c r="A4" s="4" t="s">
        <v>14</v>
      </c>
      <c r="B4" s="4" t="s">
        <v>3</v>
      </c>
      <c r="C4" s="34" t="s">
        <v>10</v>
      </c>
      <c r="D4" s="35"/>
      <c r="E4" s="4" t="s">
        <v>13</v>
      </c>
      <c r="F4" s="4" t="s">
        <v>1</v>
      </c>
    </row>
    <row r="5" spans="1:6" ht="36" customHeight="1" x14ac:dyDescent="0.3">
      <c r="A5" s="34" t="s">
        <v>16</v>
      </c>
      <c r="B5" s="35"/>
      <c r="C5" s="39"/>
      <c r="D5" s="39"/>
      <c r="E5" s="7">
        <f>E6+E7</f>
        <v>16589314</v>
      </c>
      <c r="F5" s="4"/>
    </row>
    <row r="6" spans="1:6" ht="36" customHeight="1" x14ac:dyDescent="0.3">
      <c r="A6" s="5">
        <v>1</v>
      </c>
      <c r="B6" s="8">
        <v>45635</v>
      </c>
      <c r="C6" s="40" t="s">
        <v>19</v>
      </c>
      <c r="D6" s="40"/>
      <c r="E6" s="10">
        <v>9759311</v>
      </c>
      <c r="F6" s="5"/>
    </row>
    <row r="7" spans="1:6" ht="36" customHeight="1" x14ac:dyDescent="0.3">
      <c r="A7" s="6">
        <v>2</v>
      </c>
      <c r="B7" s="8">
        <v>45635</v>
      </c>
      <c r="C7" s="30" t="s">
        <v>20</v>
      </c>
      <c r="D7" s="30"/>
      <c r="E7" s="10">
        <v>6830003</v>
      </c>
      <c r="F7" s="5"/>
    </row>
    <row r="8" spans="1:6" ht="36" customHeight="1" x14ac:dyDescent="0.3">
      <c r="A8" s="31" t="s">
        <v>12</v>
      </c>
      <c r="B8" s="32"/>
      <c r="C8" s="32"/>
      <c r="D8" s="32"/>
      <c r="E8" s="32"/>
      <c r="F8" s="33"/>
    </row>
    <row r="9" spans="1:6" ht="36" customHeight="1" x14ac:dyDescent="0.3">
      <c r="A9" s="34" t="s">
        <v>5</v>
      </c>
      <c r="B9" s="35"/>
      <c r="C9" s="4" t="s">
        <v>7</v>
      </c>
      <c r="D9" s="4" t="s">
        <v>3</v>
      </c>
      <c r="E9" s="4" t="s">
        <v>13</v>
      </c>
      <c r="F9" s="4" t="s">
        <v>1</v>
      </c>
    </row>
    <row r="10" spans="1:6" ht="36" customHeight="1" x14ac:dyDescent="0.3">
      <c r="A10" s="34" t="s">
        <v>16</v>
      </c>
      <c r="B10" s="35"/>
      <c r="C10" s="36">
        <f>C13+E24</f>
        <v>21805400</v>
      </c>
      <c r="D10" s="37"/>
      <c r="E10" s="38"/>
      <c r="F10" s="5"/>
    </row>
    <row r="11" spans="1:6" ht="36" customHeight="1" x14ac:dyDescent="0.3">
      <c r="A11" s="22" t="s">
        <v>0</v>
      </c>
      <c r="B11" s="25" t="s">
        <v>0</v>
      </c>
      <c r="C11" s="5" t="s">
        <v>21</v>
      </c>
      <c r="D11" s="8">
        <v>45631</v>
      </c>
      <c r="E11" s="11">
        <v>13520000</v>
      </c>
      <c r="F11" s="5"/>
    </row>
    <row r="12" spans="1:6" ht="36" customHeight="1" x14ac:dyDescent="0.3">
      <c r="A12" s="23"/>
      <c r="B12" s="26"/>
      <c r="C12" s="5" t="s">
        <v>22</v>
      </c>
      <c r="D12" s="8">
        <v>45631</v>
      </c>
      <c r="E12" s="11">
        <v>3360000</v>
      </c>
      <c r="F12" s="5"/>
    </row>
    <row r="13" spans="1:6" ht="36" customHeight="1" x14ac:dyDescent="0.3">
      <c r="A13" s="24"/>
      <c r="B13" s="12" t="s">
        <v>15</v>
      </c>
      <c r="C13" s="27">
        <f>E11+E12</f>
        <v>16880000</v>
      </c>
      <c r="D13" s="28"/>
      <c r="E13" s="29"/>
      <c r="F13" s="5"/>
    </row>
    <row r="14" spans="1:6" ht="36" customHeight="1" x14ac:dyDescent="0.3">
      <c r="A14" s="22" t="s">
        <v>8</v>
      </c>
      <c r="B14" s="4">
        <v>1</v>
      </c>
      <c r="C14" s="9" t="s">
        <v>23</v>
      </c>
      <c r="D14" s="13">
        <v>45601</v>
      </c>
      <c r="E14" s="14">
        <v>184370</v>
      </c>
      <c r="F14" s="5"/>
    </row>
    <row r="15" spans="1:6" ht="36" customHeight="1" x14ac:dyDescent="0.3">
      <c r="A15" s="23"/>
      <c r="B15" s="4">
        <v>2</v>
      </c>
      <c r="C15" s="9" t="s">
        <v>24</v>
      </c>
      <c r="D15" s="13">
        <v>45601</v>
      </c>
      <c r="E15" s="14">
        <v>198540</v>
      </c>
      <c r="F15" s="5"/>
    </row>
    <row r="16" spans="1:6" ht="36" customHeight="1" x14ac:dyDescent="0.3">
      <c r="A16" s="23"/>
      <c r="B16" s="4">
        <v>3</v>
      </c>
      <c r="C16" s="9" t="s">
        <v>25</v>
      </c>
      <c r="D16" s="13">
        <v>45621</v>
      </c>
      <c r="E16" s="15">
        <v>6630</v>
      </c>
      <c r="F16" s="5"/>
    </row>
    <row r="17" spans="1:6" ht="36" customHeight="1" x14ac:dyDescent="0.3">
      <c r="A17" s="23"/>
      <c r="B17" s="4">
        <v>4</v>
      </c>
      <c r="C17" s="9" t="s">
        <v>26</v>
      </c>
      <c r="D17" s="13">
        <v>45621</v>
      </c>
      <c r="E17" s="14">
        <v>947950</v>
      </c>
      <c r="F17" s="5"/>
    </row>
    <row r="18" spans="1:6" ht="36" customHeight="1" x14ac:dyDescent="0.3">
      <c r="A18" s="22"/>
      <c r="B18" s="4">
        <v>5</v>
      </c>
      <c r="C18" s="9" t="s">
        <v>27</v>
      </c>
      <c r="D18" s="13">
        <v>45621</v>
      </c>
      <c r="E18" s="14">
        <v>150000</v>
      </c>
      <c r="F18" s="5"/>
    </row>
    <row r="19" spans="1:6" ht="36" customHeight="1" x14ac:dyDescent="0.3">
      <c r="A19" s="23"/>
      <c r="B19" s="4">
        <v>6</v>
      </c>
      <c r="C19" s="9" t="s">
        <v>28</v>
      </c>
      <c r="D19" s="13">
        <v>45621</v>
      </c>
      <c r="E19" s="14">
        <v>8810</v>
      </c>
      <c r="F19" s="5"/>
    </row>
    <row r="20" spans="1:6" ht="36" customHeight="1" x14ac:dyDescent="0.3">
      <c r="A20" s="22"/>
      <c r="B20" s="4">
        <v>7</v>
      </c>
      <c r="C20" s="9" t="s">
        <v>29</v>
      </c>
      <c r="D20" s="13">
        <v>45621</v>
      </c>
      <c r="E20" s="14">
        <v>806750</v>
      </c>
      <c r="F20" s="5"/>
    </row>
    <row r="21" spans="1:6" ht="36" customHeight="1" x14ac:dyDescent="0.3">
      <c r="A21" s="23"/>
      <c r="B21" s="4">
        <v>8</v>
      </c>
      <c r="C21" s="6" t="s">
        <v>30</v>
      </c>
      <c r="D21" s="13">
        <v>45621</v>
      </c>
      <c r="E21" s="14">
        <v>300740</v>
      </c>
      <c r="F21" s="5"/>
    </row>
    <row r="22" spans="1:6" ht="36" customHeight="1" x14ac:dyDescent="0.3">
      <c r="A22" s="23"/>
      <c r="B22" s="4">
        <v>9</v>
      </c>
      <c r="C22" s="6" t="s">
        <v>11</v>
      </c>
      <c r="D22" s="13">
        <v>45621</v>
      </c>
      <c r="E22" s="14">
        <v>244410</v>
      </c>
      <c r="F22" s="5"/>
    </row>
    <row r="23" spans="1:6" ht="36" customHeight="1" x14ac:dyDescent="0.3">
      <c r="A23" s="23"/>
      <c r="B23" s="4">
        <v>10</v>
      </c>
      <c r="C23" s="6" t="s">
        <v>31</v>
      </c>
      <c r="D23" s="13">
        <v>45624</v>
      </c>
      <c r="E23" s="14">
        <v>2077200</v>
      </c>
      <c r="F23" s="5"/>
    </row>
    <row r="24" spans="1:6" ht="36" customHeight="1" x14ac:dyDescent="0.3">
      <c r="A24" s="24"/>
      <c r="B24" s="4" t="s">
        <v>15</v>
      </c>
      <c r="C24" s="16"/>
      <c r="D24" s="17"/>
      <c r="E24" s="18">
        <f>SUM(E14:E23)</f>
        <v>4925400</v>
      </c>
      <c r="F24" s="5"/>
    </row>
    <row r="25" spans="1:6" x14ac:dyDescent="0.3">
      <c r="E25" s="3"/>
    </row>
    <row r="26" spans="1:6" x14ac:dyDescent="0.3">
      <c r="E26" s="3"/>
    </row>
  </sheetData>
  <mergeCells count="17">
    <mergeCell ref="A5:B5"/>
    <mergeCell ref="C5:D5"/>
    <mergeCell ref="A1:F1"/>
    <mergeCell ref="B2:C2"/>
    <mergeCell ref="E2:F2"/>
    <mergeCell ref="A3:E3"/>
    <mergeCell ref="C4:D4"/>
    <mergeCell ref="A14:A24"/>
    <mergeCell ref="C6:D6"/>
    <mergeCell ref="C7:D7"/>
    <mergeCell ref="A8:F8"/>
    <mergeCell ref="A9:B9"/>
    <mergeCell ref="A10:B10"/>
    <mergeCell ref="C10:E10"/>
    <mergeCell ref="A11:A13"/>
    <mergeCell ref="B11:B12"/>
    <mergeCell ref="C13:E13"/>
  </mergeCells>
  <phoneticPr fontId="2" type="noConversion"/>
  <pageMargins left="0.7086111307144165" right="0.7086111307144165" top="0.74750000238418579" bottom="0.74750000238418579" header="0.31486111879348755" footer="0.31486111879348755"/>
  <pageSetup paperSize="9" scale="60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11월</vt:lpstr>
      <vt:lpstr>'11월'!Print_Area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revision>48</cp:revision>
  <cp:lastPrinted>2024-12-09T06:10:47Z</cp:lastPrinted>
  <dcterms:created xsi:type="dcterms:W3CDTF">2013-04-19T01:27:08Z</dcterms:created>
  <dcterms:modified xsi:type="dcterms:W3CDTF">2024-12-10T05:23:42Z</dcterms:modified>
  <cp:version>1200.0100.01</cp:version>
</cp:coreProperties>
</file>