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할머니와 재봉틀\"/>
    </mc:Choice>
  </mc:AlternateContent>
  <bookViews>
    <workbookView xWindow="0" yWindow="0" windowWidth="28545" windowHeight="11340"/>
  </bookViews>
  <sheets>
    <sheet name="Sheet1" sheetId="1" r:id="rId1"/>
  </sheets>
  <definedNames>
    <definedName name="_xlnm.Print_Area" localSheetId="0">Sheet1!$A$1:$F$46</definedName>
  </definedNames>
  <calcPr calcId="152511"/>
</workbook>
</file>

<file path=xl/calcChain.xml><?xml version="1.0" encoding="utf-8"?>
<calcChain xmlns="http://schemas.openxmlformats.org/spreadsheetml/2006/main">
  <c r="C46" i="1" l="1"/>
  <c r="C34" i="1"/>
  <c r="C29" i="1"/>
  <c r="C18" i="1"/>
  <c r="E5" i="1"/>
  <c r="C15" i="1" l="1"/>
</calcChain>
</file>

<file path=xl/sharedStrings.xml><?xml version="1.0" encoding="utf-8"?>
<sst xmlns="http://schemas.openxmlformats.org/spreadsheetml/2006/main" count="58" uniqueCount="46">
  <si>
    <t>□ 지출(보조금+매출) 현황</t>
  </si>
  <si>
    <t>□ 수입(매출) 현황</t>
  </si>
  <si>
    <t>수입항목(매출처)</t>
  </si>
  <si>
    <t>사업단명</t>
  </si>
  <si>
    <t>기타운영비</t>
  </si>
  <si>
    <t>항목구분</t>
  </si>
  <si>
    <t>세부내역</t>
  </si>
  <si>
    <t>금액</t>
  </si>
  <si>
    <t>날짜</t>
  </si>
  <si>
    <t>총계</t>
  </si>
  <si>
    <t>비고</t>
  </si>
  <si>
    <t>소계</t>
  </si>
  <si>
    <t>연번</t>
  </si>
  <si>
    <t>담당자</t>
  </si>
  <si>
    <t>인건비</t>
  </si>
  <si>
    <t>할머니와재봉틀</t>
  </si>
  <si>
    <t>장비구입비</t>
  </si>
  <si>
    <t>시설투자비</t>
  </si>
  <si>
    <t>강연주</t>
  </si>
  <si>
    <t>재료비</t>
  </si>
  <si>
    <t>할머니와재봉틀 카드수수료 지급</t>
  </si>
  <si>
    <t>할머니와재봉틀 택배박스 구입비 지급</t>
  </si>
  <si>
    <t>할머니와재봉틀 조끼원단 및 인쇄 진행비 지급</t>
  </si>
  <si>
    <t>할머니와재봉틀 2월 사업추진현황 정보공개 (2월 29일 기준)</t>
    <phoneticPr fontId="5" type="noConversion"/>
  </si>
  <si>
    <t>할머니와재봉틀사업 수익금(효샘재가노인지원서비스센터) 입금</t>
  </si>
  <si>
    <t>할머니와재봉틀사업 현금수익금(개인고객) 입금</t>
    <phoneticPr fontId="6" type="noConversion"/>
  </si>
  <si>
    <t>할머니와재봉틀사업 카드수익금(일산노인종합복지관) 입금</t>
    <phoneticPr fontId="6" type="noConversion"/>
  </si>
  <si>
    <t>할머니와재봉틀사업 카드수익금(고양실버인력뱅크) 입금</t>
    <phoneticPr fontId="6" type="noConversion"/>
  </si>
  <si>
    <t>할머니와재봉틀사업 카드수익금(고양실버인력뱅크) 입금</t>
    <phoneticPr fontId="6" type="noConversion"/>
  </si>
  <si>
    <t>할머니와재봉틀사업 카드수익금(대한노인회 일산동구지회) 입금</t>
    <phoneticPr fontId="6" type="noConversion"/>
  </si>
  <si>
    <t>할머니와재봉틀사업 카드수익금(별사탕학교) 입금</t>
    <phoneticPr fontId="6" type="noConversion"/>
  </si>
  <si>
    <t>할머니와 재봉틀 참여자 2월 수익금 인건비 지급</t>
    <phoneticPr fontId="5" type="noConversion"/>
  </si>
  <si>
    <t>할머니와재봉틀 조끼원단 구입비 지급</t>
  </si>
  <si>
    <t>할머니와재봉틀 운영물품(골덴원단) 구입비 지급</t>
  </si>
  <si>
    <t>할머니와재봉틀 운영물품(나일론지퍼) 구입비 지급</t>
  </si>
  <si>
    <t>할머니와재봉틀 운영물품(면 원단) 구입비 지급</t>
  </si>
  <si>
    <t>할머니와재봉틀 운영물품(핀자석) 구입비 지급</t>
  </si>
  <si>
    <t>할머니와재봉틀 집게가방 인쇄비 지급</t>
  </si>
  <si>
    <t>할머니와재봉틀 가위수선비 지급</t>
  </si>
  <si>
    <t>할머니와재봉틀 2월고지 자판기 이용료 지급</t>
  </si>
  <si>
    <t>행주농가 카드수수료 지급</t>
  </si>
  <si>
    <t>할머니와재봉틀 2월고지 카드단말기 이용료 지급</t>
  </si>
  <si>
    <t>할머니와재봉틀 조끼원단구입 및 인쇄 진행비 지급</t>
  </si>
  <si>
    <t>할머니와재봉틀 운영물품(보온보냉시트 외 5건) 구입비 지급</t>
  </si>
  <si>
    <t>할머니와재봉틀 운영물품(거즈 외 1건) 구입비 지급</t>
  </si>
  <si>
    <t>할머니와재봉틀 사업단 참여자 워크북 제작비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</si>
</sst>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m\.d"/>
  </numFmts>
  <fonts count="7" x14ac:knownFonts="1">
    <font>
      <sz val="11"/>
      <color rgb="FF000000"/>
      <name val="맑은 고딕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55">
    <xf numFmtId="0" fontId="0" fillId="0" borderId="0" xfId="0" applyNumberForma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41" fontId="0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1" fontId="1" fillId="3" borderId="4" xfId="1" applyNumberFormat="1" applyFont="1" applyFill="1" applyBorder="1" applyAlignment="1">
      <alignment horizontal="center" vertical="center" wrapText="1"/>
    </xf>
    <xf numFmtId="41" fontId="1" fillId="3" borderId="9" xfId="1" applyNumberFormat="1" applyFont="1" applyFill="1" applyBorder="1" applyAlignment="1">
      <alignment horizontal="center" vertical="center" wrapText="1"/>
    </xf>
    <xf numFmtId="41" fontId="1" fillId="3" borderId="10" xfId="1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41" fontId="1" fillId="0" borderId="10" xfId="0" applyNumberFormat="1" applyFont="1" applyBorder="1" applyAlignment="1">
      <alignment horizontal="center" vertical="center" wrapText="1"/>
    </xf>
    <xf numFmtId="41" fontId="1" fillId="0" borderId="4" xfId="1" applyNumberFormat="1" applyFont="1" applyBorder="1" applyAlignment="1">
      <alignment horizontal="center" vertical="center" wrapText="1"/>
    </xf>
    <xf numFmtId="41" fontId="1" fillId="0" borderId="9" xfId="1" applyNumberFormat="1" applyFont="1" applyBorder="1" applyAlignment="1">
      <alignment horizontal="center" vertical="center" wrapText="1"/>
    </xf>
    <xf numFmtId="41" fontId="1" fillId="0" borderId="10" xfId="1" applyNumberFormat="1" applyFont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0" xfId="0" applyNumberFormat="1" applyFont="1" applyBorder="1" applyAlignment="1">
      <alignment horizontal="center" vertical="center"/>
    </xf>
    <xf numFmtId="41" fontId="1" fillId="3" borderId="4" xfId="0" applyNumberFormat="1" applyFont="1" applyFill="1" applyBorder="1" applyAlignment="1">
      <alignment horizontal="center" vertical="center" wrapText="1"/>
    </xf>
    <xf numFmtId="41" fontId="1" fillId="3" borderId="9" xfId="0" applyNumberFormat="1" applyFont="1" applyFill="1" applyBorder="1" applyAlignment="1">
      <alignment horizontal="center" vertical="center" wrapText="1"/>
    </xf>
    <xf numFmtId="41" fontId="1" fillId="3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1" fontId="1" fillId="0" borderId="4" xfId="1" applyNumberFormat="1" applyFont="1" applyFill="1" applyBorder="1" applyAlignment="1">
      <alignment horizontal="center" vertical="center" wrapText="1"/>
    </xf>
    <xf numFmtId="41" fontId="1" fillId="0" borderId="9" xfId="1" applyNumberFormat="1" applyFont="1" applyFill="1" applyBorder="1" applyAlignment="1">
      <alignment horizontal="center" vertical="center" wrapText="1"/>
    </xf>
    <xf numFmtId="41" fontId="1" fillId="0" borderId="10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48"/>
  <sheetViews>
    <sheetView tabSelected="1" view="pageBreakPreview" zoomScale="80" zoomScaleNormal="100" zoomScaleSheetLayoutView="80" workbookViewId="0">
      <selection activeCell="C24" sqref="C24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3" t="s">
        <v>23</v>
      </c>
      <c r="B1" s="44"/>
      <c r="C1" s="44"/>
      <c r="D1" s="44"/>
      <c r="E1" s="44"/>
      <c r="F1" s="45"/>
    </row>
    <row r="2" spans="1:6" ht="36" customHeight="1" x14ac:dyDescent="0.3">
      <c r="A2" s="4" t="s">
        <v>3</v>
      </c>
      <c r="B2" s="46" t="s">
        <v>15</v>
      </c>
      <c r="C2" s="47"/>
      <c r="D2" s="4" t="s">
        <v>13</v>
      </c>
      <c r="E2" s="46" t="s">
        <v>18</v>
      </c>
      <c r="F2" s="47"/>
    </row>
    <row r="3" spans="1:6" ht="36" customHeight="1" x14ac:dyDescent="0.3">
      <c r="A3" s="26" t="s">
        <v>1</v>
      </c>
      <c r="B3" s="27"/>
      <c r="C3" s="27"/>
      <c r="D3" s="27"/>
      <c r="E3" s="28"/>
      <c r="F3" s="5"/>
    </row>
    <row r="4" spans="1:6" ht="36" customHeight="1" x14ac:dyDescent="0.3">
      <c r="A4" s="4" t="s">
        <v>12</v>
      </c>
      <c r="B4" s="4" t="s">
        <v>8</v>
      </c>
      <c r="C4" s="29" t="s">
        <v>2</v>
      </c>
      <c r="D4" s="30"/>
      <c r="E4" s="4" t="s">
        <v>7</v>
      </c>
      <c r="F4" s="4" t="s">
        <v>10</v>
      </c>
    </row>
    <row r="5" spans="1:6" ht="36" customHeight="1" x14ac:dyDescent="0.3">
      <c r="A5" s="29" t="s">
        <v>9</v>
      </c>
      <c r="B5" s="30"/>
      <c r="C5" s="29"/>
      <c r="D5" s="30"/>
      <c r="E5" s="6">
        <f>SUM(E6:E12)</f>
        <v>19280900</v>
      </c>
      <c r="F5" s="4"/>
    </row>
    <row r="6" spans="1:6" ht="36" customHeight="1" x14ac:dyDescent="0.3">
      <c r="A6" s="5">
        <v>1</v>
      </c>
      <c r="B6" s="15">
        <v>45323</v>
      </c>
      <c r="C6" s="18" t="s">
        <v>24</v>
      </c>
      <c r="D6" s="19"/>
      <c r="E6" s="17">
        <v>2248400</v>
      </c>
      <c r="F6" s="8"/>
    </row>
    <row r="7" spans="1:6" ht="36" customHeight="1" x14ac:dyDescent="0.3">
      <c r="A7" s="5">
        <v>2</v>
      </c>
      <c r="B7" s="15">
        <v>45330</v>
      </c>
      <c r="C7" s="48" t="s">
        <v>25</v>
      </c>
      <c r="D7" s="49"/>
      <c r="E7" s="17">
        <v>10000</v>
      </c>
      <c r="F7" s="8"/>
    </row>
    <row r="8" spans="1:6" ht="36" customHeight="1" x14ac:dyDescent="0.3">
      <c r="A8" s="5">
        <v>3</v>
      </c>
      <c r="B8" s="15">
        <v>45338</v>
      </c>
      <c r="C8" s="48" t="s">
        <v>26</v>
      </c>
      <c r="D8" s="49"/>
      <c r="E8" s="17">
        <v>8250000</v>
      </c>
      <c r="F8" s="8"/>
    </row>
    <row r="9" spans="1:6" ht="36" customHeight="1" x14ac:dyDescent="0.3">
      <c r="A9" s="5">
        <v>4</v>
      </c>
      <c r="B9" s="15">
        <v>45338</v>
      </c>
      <c r="C9" s="48" t="s">
        <v>27</v>
      </c>
      <c r="D9" s="49"/>
      <c r="E9" s="17">
        <v>1402500</v>
      </c>
      <c r="F9" s="8"/>
    </row>
    <row r="10" spans="1:6" ht="36" customHeight="1" x14ac:dyDescent="0.3">
      <c r="A10" s="5">
        <v>5</v>
      </c>
      <c r="B10" s="15">
        <v>45349</v>
      </c>
      <c r="C10" s="48" t="s">
        <v>28</v>
      </c>
      <c r="D10" s="49"/>
      <c r="E10" s="17">
        <v>3335200</v>
      </c>
      <c r="F10" s="8"/>
    </row>
    <row r="11" spans="1:6" ht="36" customHeight="1" x14ac:dyDescent="0.3">
      <c r="A11" s="5">
        <v>6</v>
      </c>
      <c r="B11" s="15">
        <v>45350</v>
      </c>
      <c r="C11" s="48" t="s">
        <v>29</v>
      </c>
      <c r="D11" s="49"/>
      <c r="E11" s="17">
        <v>3449600</v>
      </c>
      <c r="F11" s="8"/>
    </row>
    <row r="12" spans="1:6" ht="36" customHeight="1" x14ac:dyDescent="0.3">
      <c r="A12" s="5">
        <v>7</v>
      </c>
      <c r="B12" s="15">
        <v>45350</v>
      </c>
      <c r="C12" s="48" t="s">
        <v>30</v>
      </c>
      <c r="D12" s="49"/>
      <c r="E12" s="17">
        <v>585200</v>
      </c>
      <c r="F12" s="8"/>
    </row>
    <row r="13" spans="1:6" ht="36" customHeight="1" x14ac:dyDescent="0.3">
      <c r="A13" s="26" t="s">
        <v>0</v>
      </c>
      <c r="B13" s="27"/>
      <c r="C13" s="27"/>
      <c r="D13" s="27"/>
      <c r="E13" s="27"/>
      <c r="F13" s="28"/>
    </row>
    <row r="14" spans="1:6" ht="36" customHeight="1" x14ac:dyDescent="0.3">
      <c r="A14" s="29" t="s">
        <v>5</v>
      </c>
      <c r="B14" s="30"/>
      <c r="C14" s="4" t="s">
        <v>6</v>
      </c>
      <c r="D14" s="4" t="s">
        <v>8</v>
      </c>
      <c r="E14" s="4" t="s">
        <v>7</v>
      </c>
      <c r="F14" s="4" t="s">
        <v>10</v>
      </c>
    </row>
    <row r="15" spans="1:6" ht="36" customHeight="1" x14ac:dyDescent="0.3">
      <c r="A15" s="29" t="s">
        <v>9</v>
      </c>
      <c r="B15" s="30"/>
      <c r="C15" s="31">
        <f>C18+C29+C31+C34+C46</f>
        <v>24968248</v>
      </c>
      <c r="D15" s="32"/>
      <c r="E15" s="33"/>
      <c r="F15" s="8"/>
    </row>
    <row r="16" spans="1:6" ht="36" customHeight="1" x14ac:dyDescent="0.3">
      <c r="A16" s="20" t="s">
        <v>14</v>
      </c>
      <c r="B16" s="4">
        <v>1</v>
      </c>
      <c r="C16" s="9" t="s">
        <v>31</v>
      </c>
      <c r="D16" s="15">
        <v>45356</v>
      </c>
      <c r="E16" s="11">
        <v>5640000</v>
      </c>
      <c r="F16" s="8"/>
    </row>
    <row r="17" spans="1:6" ht="36" customHeight="1" x14ac:dyDescent="0.3">
      <c r="A17" s="21"/>
      <c r="B17" s="4"/>
      <c r="C17" s="9"/>
      <c r="D17" s="10"/>
      <c r="E17" s="11"/>
      <c r="F17" s="8"/>
    </row>
    <row r="18" spans="1:6" ht="36" customHeight="1" x14ac:dyDescent="0.3">
      <c r="A18" s="22"/>
      <c r="B18" s="4" t="s">
        <v>11</v>
      </c>
      <c r="C18" s="34">
        <f>SUM(E16:E17)</f>
        <v>5640000</v>
      </c>
      <c r="D18" s="35"/>
      <c r="E18" s="36"/>
      <c r="F18" s="8"/>
    </row>
    <row r="19" spans="1:6" ht="36" customHeight="1" x14ac:dyDescent="0.3">
      <c r="A19" s="20" t="s">
        <v>19</v>
      </c>
      <c r="B19" s="4">
        <v>1</v>
      </c>
      <c r="C19" s="53" t="s">
        <v>22</v>
      </c>
      <c r="D19" s="15">
        <v>45327</v>
      </c>
      <c r="E19" s="17">
        <v>3675000</v>
      </c>
      <c r="F19" s="8"/>
    </row>
    <row r="20" spans="1:6" ht="36" customHeight="1" x14ac:dyDescent="0.3">
      <c r="A20" s="21"/>
      <c r="B20" s="4">
        <v>2</v>
      </c>
      <c r="C20" s="54" t="s">
        <v>42</v>
      </c>
      <c r="D20" s="15">
        <v>45330</v>
      </c>
      <c r="E20" s="16">
        <v>3729750</v>
      </c>
      <c r="F20" s="8"/>
    </row>
    <row r="21" spans="1:6" ht="36" customHeight="1" x14ac:dyDescent="0.3">
      <c r="A21" s="21"/>
      <c r="B21" s="4">
        <v>3</v>
      </c>
      <c r="C21" s="53" t="s">
        <v>42</v>
      </c>
      <c r="D21" s="15">
        <v>45341</v>
      </c>
      <c r="E21" s="17">
        <v>3890000</v>
      </c>
      <c r="F21" s="8"/>
    </row>
    <row r="22" spans="1:6" ht="36" customHeight="1" x14ac:dyDescent="0.3">
      <c r="A22" s="21"/>
      <c r="B22" s="4">
        <v>4</v>
      </c>
      <c r="C22" s="53" t="s">
        <v>43</v>
      </c>
      <c r="D22" s="15">
        <v>45341</v>
      </c>
      <c r="E22" s="17">
        <v>209900</v>
      </c>
      <c r="F22" s="8"/>
    </row>
    <row r="23" spans="1:6" ht="36" customHeight="1" x14ac:dyDescent="0.3">
      <c r="A23" s="21"/>
      <c r="B23" s="4">
        <v>5</v>
      </c>
      <c r="C23" s="53" t="s">
        <v>44</v>
      </c>
      <c r="D23" s="15">
        <v>45341</v>
      </c>
      <c r="E23" s="17">
        <v>582000</v>
      </c>
      <c r="F23" s="8"/>
    </row>
    <row r="24" spans="1:6" ht="36" customHeight="1" x14ac:dyDescent="0.3">
      <c r="A24" s="21"/>
      <c r="B24" s="4">
        <v>6</v>
      </c>
      <c r="C24" s="53" t="s">
        <v>32</v>
      </c>
      <c r="D24" s="15">
        <v>45344</v>
      </c>
      <c r="E24" s="17">
        <v>4160000</v>
      </c>
      <c r="F24" s="8"/>
    </row>
    <row r="25" spans="1:6" ht="36" customHeight="1" x14ac:dyDescent="0.3">
      <c r="A25" s="21"/>
      <c r="B25" s="4">
        <v>7</v>
      </c>
      <c r="C25" s="53" t="s">
        <v>33</v>
      </c>
      <c r="D25" s="15">
        <v>45344</v>
      </c>
      <c r="E25" s="17">
        <v>1086800</v>
      </c>
      <c r="F25" s="8"/>
    </row>
    <row r="26" spans="1:6" ht="36" customHeight="1" x14ac:dyDescent="0.3">
      <c r="A26" s="21"/>
      <c r="B26" s="4">
        <v>8</v>
      </c>
      <c r="C26" s="53" t="s">
        <v>34</v>
      </c>
      <c r="D26" s="15">
        <v>45344</v>
      </c>
      <c r="E26" s="17">
        <v>256300</v>
      </c>
      <c r="F26" s="8"/>
    </row>
    <row r="27" spans="1:6" ht="36" customHeight="1" x14ac:dyDescent="0.3">
      <c r="A27" s="21"/>
      <c r="B27" s="4">
        <v>9</v>
      </c>
      <c r="C27" s="53" t="s">
        <v>35</v>
      </c>
      <c r="D27" s="15">
        <v>45344</v>
      </c>
      <c r="E27" s="17">
        <v>825000</v>
      </c>
      <c r="F27" s="8"/>
    </row>
    <row r="28" spans="1:6" ht="36" customHeight="1" x14ac:dyDescent="0.3">
      <c r="A28" s="21"/>
      <c r="B28" s="4">
        <v>10</v>
      </c>
      <c r="C28" s="53" t="s">
        <v>36</v>
      </c>
      <c r="D28" s="15">
        <v>45344</v>
      </c>
      <c r="E28" s="17">
        <v>104610</v>
      </c>
      <c r="F28" s="8"/>
    </row>
    <row r="29" spans="1:6" ht="36" customHeight="1" x14ac:dyDescent="0.3">
      <c r="A29" s="22"/>
      <c r="B29" s="4" t="s">
        <v>11</v>
      </c>
      <c r="C29" s="50">
        <f>SUM(E19:E28)</f>
        <v>18519360</v>
      </c>
      <c r="D29" s="51"/>
      <c r="E29" s="52"/>
      <c r="F29" s="8"/>
    </row>
    <row r="30" spans="1:6" ht="36" customHeight="1" x14ac:dyDescent="0.3">
      <c r="A30" s="20" t="s">
        <v>17</v>
      </c>
      <c r="B30" s="4"/>
      <c r="C30" s="12"/>
      <c r="D30" s="12"/>
      <c r="E30" s="14"/>
      <c r="F30" s="8"/>
    </row>
    <row r="31" spans="1:6" ht="36" customHeight="1" x14ac:dyDescent="0.3">
      <c r="A31" s="22"/>
      <c r="B31" s="4" t="s">
        <v>11</v>
      </c>
      <c r="C31" s="40">
        <v>0</v>
      </c>
      <c r="D31" s="41"/>
      <c r="E31" s="42"/>
      <c r="F31" s="8"/>
    </row>
    <row r="32" spans="1:6" ht="36" customHeight="1" x14ac:dyDescent="0.3">
      <c r="A32" s="20" t="s">
        <v>16</v>
      </c>
      <c r="B32" s="4"/>
      <c r="C32" s="12"/>
      <c r="D32" s="7"/>
      <c r="E32" s="13"/>
      <c r="F32" s="8"/>
    </row>
    <row r="33" spans="1:6" ht="36" customHeight="1" x14ac:dyDescent="0.3">
      <c r="A33" s="21"/>
      <c r="B33" s="4"/>
      <c r="C33" s="12"/>
      <c r="D33" s="7"/>
      <c r="E33" s="13"/>
      <c r="F33" s="8"/>
    </row>
    <row r="34" spans="1:6" ht="36" customHeight="1" x14ac:dyDescent="0.3">
      <c r="A34" s="22"/>
      <c r="B34" s="4" t="s">
        <v>11</v>
      </c>
      <c r="C34" s="23">
        <f>SUM(E32:E33)</f>
        <v>0</v>
      </c>
      <c r="D34" s="24"/>
      <c r="E34" s="25"/>
      <c r="F34" s="8"/>
    </row>
    <row r="35" spans="1:6" ht="36" customHeight="1" x14ac:dyDescent="0.3">
      <c r="A35" s="20" t="s">
        <v>4</v>
      </c>
      <c r="B35" s="4">
        <v>1</v>
      </c>
      <c r="C35" s="53" t="s">
        <v>21</v>
      </c>
      <c r="D35" s="15">
        <v>45328</v>
      </c>
      <c r="E35" s="17">
        <v>189420</v>
      </c>
      <c r="F35" s="8"/>
    </row>
    <row r="36" spans="1:6" ht="36" customHeight="1" x14ac:dyDescent="0.3">
      <c r="A36" s="21"/>
      <c r="B36" s="4">
        <v>2</v>
      </c>
      <c r="C36" s="53" t="s">
        <v>37</v>
      </c>
      <c r="D36" s="15">
        <v>45328</v>
      </c>
      <c r="E36" s="17">
        <v>182000</v>
      </c>
      <c r="F36" s="8"/>
    </row>
    <row r="37" spans="1:6" ht="36" customHeight="1" x14ac:dyDescent="0.3">
      <c r="A37" s="21"/>
      <c r="B37" s="4">
        <v>3</v>
      </c>
      <c r="C37" s="53" t="s">
        <v>38</v>
      </c>
      <c r="D37" s="15">
        <v>45328</v>
      </c>
      <c r="E37" s="17">
        <v>77000</v>
      </c>
      <c r="F37" s="8"/>
    </row>
    <row r="38" spans="1:6" ht="36" customHeight="1" x14ac:dyDescent="0.3">
      <c r="A38" s="21"/>
      <c r="B38" s="4">
        <v>4</v>
      </c>
      <c r="C38" s="53" t="s">
        <v>39</v>
      </c>
      <c r="D38" s="15">
        <v>45337</v>
      </c>
      <c r="E38" s="17">
        <v>22000</v>
      </c>
      <c r="F38" s="8"/>
    </row>
    <row r="39" spans="1:6" ht="36" customHeight="1" x14ac:dyDescent="0.3">
      <c r="A39" s="21"/>
      <c r="B39" s="4">
        <v>5</v>
      </c>
      <c r="C39" s="53" t="s">
        <v>40</v>
      </c>
      <c r="D39" s="15">
        <v>45338</v>
      </c>
      <c r="E39" s="17">
        <v>103125</v>
      </c>
      <c r="F39" s="8"/>
    </row>
    <row r="40" spans="1:6" ht="36" customHeight="1" x14ac:dyDescent="0.3">
      <c r="A40" s="21"/>
      <c r="B40" s="4">
        <v>6</v>
      </c>
      <c r="C40" s="53" t="s">
        <v>40</v>
      </c>
      <c r="D40" s="15">
        <v>45338</v>
      </c>
      <c r="E40" s="17">
        <v>17531</v>
      </c>
      <c r="F40" s="8"/>
    </row>
    <row r="41" spans="1:6" ht="36" customHeight="1" x14ac:dyDescent="0.3">
      <c r="A41" s="21"/>
      <c r="B41" s="4">
        <v>7</v>
      </c>
      <c r="C41" s="53" t="s">
        <v>45</v>
      </c>
      <c r="D41" s="15">
        <v>45341</v>
      </c>
      <c r="E41" s="17">
        <v>93600</v>
      </c>
      <c r="F41" s="8"/>
    </row>
    <row r="42" spans="1:6" ht="36" customHeight="1" x14ac:dyDescent="0.3">
      <c r="A42" s="21"/>
      <c r="B42" s="4">
        <v>8</v>
      </c>
      <c r="C42" s="53" t="s">
        <v>41</v>
      </c>
      <c r="D42" s="15">
        <v>45342</v>
      </c>
      <c r="E42" s="17">
        <v>22000</v>
      </c>
      <c r="F42" s="8"/>
    </row>
    <row r="43" spans="1:6" ht="36" customHeight="1" x14ac:dyDescent="0.3">
      <c r="A43" s="21"/>
      <c r="B43" s="4">
        <v>9</v>
      </c>
      <c r="C43" s="53" t="s">
        <v>20</v>
      </c>
      <c r="D43" s="15">
        <v>45349</v>
      </c>
      <c r="E43" s="17">
        <v>41690</v>
      </c>
      <c r="F43" s="8"/>
    </row>
    <row r="44" spans="1:6" ht="36" customHeight="1" x14ac:dyDescent="0.3">
      <c r="A44" s="21"/>
      <c r="B44" s="4">
        <v>10</v>
      </c>
      <c r="C44" s="53" t="s">
        <v>20</v>
      </c>
      <c r="D44" s="15">
        <v>45350</v>
      </c>
      <c r="E44" s="17">
        <v>51744</v>
      </c>
      <c r="F44" s="8"/>
    </row>
    <row r="45" spans="1:6" ht="36" customHeight="1" x14ac:dyDescent="0.3">
      <c r="A45" s="21"/>
      <c r="B45" s="4">
        <v>11</v>
      </c>
      <c r="C45" s="53" t="s">
        <v>20</v>
      </c>
      <c r="D45" s="15">
        <v>45350</v>
      </c>
      <c r="E45" s="17">
        <v>8778</v>
      </c>
      <c r="F45" s="8"/>
    </row>
    <row r="46" spans="1:6" ht="36" customHeight="1" x14ac:dyDescent="0.3">
      <c r="A46" s="22"/>
      <c r="B46" s="4" t="s">
        <v>11</v>
      </c>
      <c r="C46" s="37">
        <f>SUM(E35:E45)</f>
        <v>808888</v>
      </c>
      <c r="D46" s="38"/>
      <c r="E46" s="39"/>
      <c r="F46" s="8"/>
    </row>
    <row r="47" spans="1:6" x14ac:dyDescent="0.3">
      <c r="E47" s="3"/>
    </row>
    <row r="48" spans="1:6" x14ac:dyDescent="0.3">
      <c r="E48" s="3"/>
    </row>
  </sheetData>
  <mergeCells count="28">
    <mergeCell ref="A5:B5"/>
    <mergeCell ref="C5:D5"/>
    <mergeCell ref="A3:E3"/>
    <mergeCell ref="A1:F1"/>
    <mergeCell ref="B2:C2"/>
    <mergeCell ref="E2:F2"/>
    <mergeCell ref="C4:D4"/>
    <mergeCell ref="A35:A46"/>
    <mergeCell ref="A32:A34"/>
    <mergeCell ref="C34:E34"/>
    <mergeCell ref="A13:F13"/>
    <mergeCell ref="A14:B14"/>
    <mergeCell ref="A15:B15"/>
    <mergeCell ref="C15:E15"/>
    <mergeCell ref="C18:E18"/>
    <mergeCell ref="C29:E29"/>
    <mergeCell ref="C46:E46"/>
    <mergeCell ref="A16:A18"/>
    <mergeCell ref="A30:A31"/>
    <mergeCell ref="A19:A29"/>
    <mergeCell ref="C31:E31"/>
    <mergeCell ref="C12:D12"/>
    <mergeCell ref="C6:D6"/>
    <mergeCell ref="C11:D11"/>
    <mergeCell ref="C10:D10"/>
    <mergeCell ref="C9:D9"/>
    <mergeCell ref="C8:D8"/>
    <mergeCell ref="C7:D7"/>
  </mergeCells>
  <phoneticPr fontId="5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1</cp:revision>
  <cp:lastPrinted>2024-02-05T05:16:49Z</cp:lastPrinted>
  <dcterms:created xsi:type="dcterms:W3CDTF">2013-04-19T01:27:08Z</dcterms:created>
  <dcterms:modified xsi:type="dcterms:W3CDTF">2024-03-07T08:10:11Z</dcterms:modified>
  <cp:version>1200.0100.01</cp:version>
</cp:coreProperties>
</file>