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행주농가\"/>
    </mc:Choice>
  </mc:AlternateContent>
  <xr:revisionPtr revIDLastSave="0" documentId="13_ncr:1_{36B0151B-3303-43E5-A826-A2AB053F00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1" l="1"/>
  <c r="C61" i="1"/>
  <c r="C102" i="1"/>
  <c r="C51" i="1"/>
  <c r="E5" i="1"/>
  <c r="C48" i="1" l="1"/>
</calcChain>
</file>

<file path=xl/sharedStrings.xml><?xml version="1.0" encoding="utf-8"?>
<sst xmlns="http://schemas.openxmlformats.org/spreadsheetml/2006/main" count="116" uniqueCount="54">
  <si>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</si>
  <si>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</si>
  <si>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</si>
  <si>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</si>
  <si>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</si>
  <si>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</si>
  <si>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</si>
  <si>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</si>
  <si>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</si>
  <si>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</si>
  <si>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</si>
  <si>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</si>
  <si>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</si>
  <si>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</si>
  <si>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</si>
  <si>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</si>
  <si>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</si>
  <si>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</si>
  <si>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</si>
  <si>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</si>
  <si>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</si>
  <si>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</si>
  <si>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카드수익금 입금</t>
  </si>
  <si>
    <t>금액</t>
    <phoneticPr fontId="1" type="noConversion"/>
  </si>
  <si>
    <t>행주농가 노인생산품 배송비 지급</t>
  </si>
  <si>
    <t>기타운영비</t>
    <phoneticPr fontId="1" type="noConversion"/>
  </si>
  <si>
    <t>행주농가 수익금 입금</t>
  </si>
  <si>
    <t>행주농가 현금수익금 입금</t>
  </si>
  <si>
    <t>행주농가 생산장비(착유기) 구입비(계약금) 지급</t>
    <phoneticPr fontId="1" type="noConversion"/>
  </si>
  <si>
    <t>행주농가 생산장비(착유기) 구입비(잔금) 지급</t>
    <phoneticPr fontId="1" type="noConversion"/>
  </si>
  <si>
    <t>행주농가사업 수익금 입금</t>
  </si>
  <si>
    <t>행주농가 성과금 지급</t>
    <phoneticPr fontId="1" type="noConversion"/>
  </si>
  <si>
    <t>행주농가 운영물품(2종박스) 구입비 지급</t>
  </si>
  <si>
    <t>행주농가 운영물품(포장용한지) 구입비 지급</t>
  </si>
  <si>
    <t>행주농가 운영물품(갈색사각병) 구입비 지급</t>
  </si>
  <si>
    <t>행주농가 1월고지 자판기이용료 지급</t>
  </si>
  <si>
    <t>행주농가 1월고지 자판기 이용료 지급</t>
  </si>
  <si>
    <t>행주농가 하나로 escm사용료 12월분 지급</t>
  </si>
  <si>
    <t>행주농가사업 카드수수료 지급</t>
  </si>
  <si>
    <t>행주농가 콜드프레스 착유기 수리비 지급</t>
  </si>
  <si>
    <t>행주농가 1월고지 카드단말기 이용료 지급</t>
  </si>
  <si>
    <t>행주농가 1월고지 인터넷 전화요금지급</t>
  </si>
  <si>
    <t>행주농가 1월고지 이동식 단말기 이용료 지급</t>
  </si>
  <si>
    <t>사업단 하수 배관 막힘 업체 점검 및 세척 진행비 지급</t>
  </si>
  <si>
    <t>행주농가 1월 생산품 위생검사비 지급</t>
  </si>
  <si>
    <t>행주농가 4분기 부가가치세 납부</t>
  </si>
  <si>
    <t>사업장 1월 무인경비시스템 이용료 지급</t>
  </si>
  <si>
    <t>행주농가 1월고지 공기청정기 이용료 지급</t>
  </si>
  <si>
    <t>행주농가 운영물품 구입비 지급</t>
  </si>
  <si>
    <t>사업장 에어컨 점검 및 수리비 지급</t>
  </si>
  <si>
    <t>행주농가 로컬푸드 타행이체 수수료 지급</t>
  </si>
  <si>
    <t>사업장 2023년도 12월사용분 전기요금 납부</t>
  </si>
  <si>
    <t>행주농가 사업단 1월 사업추진현황 정보공개 (1월 31일 기준)</t>
    <phoneticPr fontId="1" type="noConversion"/>
  </si>
  <si>
    <t>행주농가사업 현금수익금 입금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</si>
</sst>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1" fontId="4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/>
    </xf>
    <xf numFmtId="41" fontId="5" fillId="4" borderId="1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4"/>
  <sheetViews>
    <sheetView tabSelected="1" view="pageBreakPreview" zoomScale="80" zoomScaleNormal="100" zoomScaleSheetLayoutView="80" workbookViewId="0">
      <selection activeCell="F44" sqref="F44"/>
    </sheetView>
  </sheetViews>
  <sheetFormatPr defaultRowHeight="16.5" x14ac:dyDescent="0.3"/>
  <cols>
    <col min="1" max="1" width="11.875" style="7" customWidth="1"/>
    <col min="2" max="2" width="14.75" style="7" customWidth="1"/>
    <col min="3" max="3" width="55.625" style="7" customWidth="1"/>
    <col min="4" max="4" width="13.25" style="7" customWidth="1"/>
    <col min="5" max="5" width="18" style="8" customWidth="1"/>
    <col min="6" max="6" width="13.875" style="7" customWidth="1"/>
    <col min="7" max="16384" width="9" style="7"/>
  </cols>
  <sheetData>
    <row r="1" spans="1:6" customFormat="1" ht="45" customHeight="1" x14ac:dyDescent="0.3">
      <c r="A1" s="20" t="s">
        <v>52</v>
      </c>
      <c r="B1" s="20"/>
      <c r="C1" s="20"/>
      <c r="D1" s="20"/>
      <c r="E1" s="20"/>
      <c r="F1" s="20"/>
    </row>
    <row r="2" spans="1:6" ht="36" customHeight="1" x14ac:dyDescent="0.3">
      <c r="A2" s="1" t="s">
        <v>0</v>
      </c>
      <c r="B2" s="21" t="s">
        <v>16</v>
      </c>
      <c r="C2" s="21"/>
      <c r="D2" s="1" t="s">
        <v>1</v>
      </c>
      <c r="E2" s="21" t="s">
        <v>19</v>
      </c>
      <c r="F2" s="21"/>
    </row>
    <row r="3" spans="1:6" ht="36" customHeight="1" x14ac:dyDescent="0.3">
      <c r="A3" s="19" t="s">
        <v>2</v>
      </c>
      <c r="B3" s="19"/>
      <c r="C3" s="19"/>
      <c r="D3" s="19"/>
      <c r="E3" s="19"/>
      <c r="F3" s="3"/>
    </row>
    <row r="4" spans="1:6" ht="36" customHeight="1" x14ac:dyDescent="0.3">
      <c r="A4" s="1" t="s">
        <v>3</v>
      </c>
      <c r="B4" s="1" t="s">
        <v>4</v>
      </c>
      <c r="C4" s="18" t="s">
        <v>5</v>
      </c>
      <c r="D4" s="18"/>
      <c r="E4" s="1" t="s">
        <v>23</v>
      </c>
      <c r="F4" s="1" t="s">
        <v>7</v>
      </c>
    </row>
    <row r="5" spans="1:6" ht="36" customHeight="1" x14ac:dyDescent="0.3">
      <c r="A5" s="18" t="s">
        <v>18</v>
      </c>
      <c r="B5" s="18"/>
      <c r="C5" s="18"/>
      <c r="D5" s="18"/>
      <c r="E5" s="4">
        <f>SUM(E6:E45)</f>
        <v>23011868</v>
      </c>
      <c r="F5" s="1"/>
    </row>
    <row r="6" spans="1:6" ht="36" customHeight="1" x14ac:dyDescent="0.3">
      <c r="A6" s="3">
        <v>1</v>
      </c>
      <c r="B6" s="9">
        <v>45294</v>
      </c>
      <c r="C6" s="16" t="s">
        <v>26</v>
      </c>
      <c r="D6" s="15"/>
      <c r="E6" s="10">
        <v>13200</v>
      </c>
      <c r="F6" s="2"/>
    </row>
    <row r="7" spans="1:6" ht="36" customHeight="1" x14ac:dyDescent="0.3">
      <c r="A7" s="3">
        <v>2</v>
      </c>
      <c r="B7" s="9">
        <v>45295</v>
      </c>
      <c r="C7" s="16" t="s">
        <v>26</v>
      </c>
      <c r="D7" s="15"/>
      <c r="E7" s="10">
        <v>680765</v>
      </c>
      <c r="F7" s="2"/>
    </row>
    <row r="8" spans="1:6" ht="36" customHeight="1" x14ac:dyDescent="0.3">
      <c r="A8" s="3">
        <v>3</v>
      </c>
      <c r="B8" s="9">
        <v>45296</v>
      </c>
      <c r="C8" s="16" t="s">
        <v>22</v>
      </c>
      <c r="D8" s="15"/>
      <c r="E8" s="10">
        <v>33000</v>
      </c>
      <c r="F8" s="2"/>
    </row>
    <row r="9" spans="1:6" ht="36" customHeight="1" x14ac:dyDescent="0.3">
      <c r="A9" s="3">
        <v>4</v>
      </c>
      <c r="B9" s="9">
        <v>45306</v>
      </c>
      <c r="C9" s="16" t="s">
        <v>26</v>
      </c>
      <c r="D9" s="15"/>
      <c r="E9" s="10">
        <v>3149500</v>
      </c>
      <c r="F9" s="2"/>
    </row>
    <row r="10" spans="1:6" ht="36" customHeight="1" x14ac:dyDescent="0.3">
      <c r="A10" s="3">
        <v>5</v>
      </c>
      <c r="B10" s="9">
        <v>45306</v>
      </c>
      <c r="C10" s="16" t="s">
        <v>26</v>
      </c>
      <c r="D10" s="15"/>
      <c r="E10" s="10">
        <v>94977</v>
      </c>
      <c r="F10" s="2"/>
    </row>
    <row r="11" spans="1:6" ht="36" customHeight="1" x14ac:dyDescent="0.3">
      <c r="A11" s="3">
        <v>6</v>
      </c>
      <c r="B11" s="9">
        <v>45307</v>
      </c>
      <c r="C11" s="16" t="s">
        <v>30</v>
      </c>
      <c r="D11" s="15"/>
      <c r="E11" s="10">
        <v>90950</v>
      </c>
      <c r="F11" s="2"/>
    </row>
    <row r="12" spans="1:6" ht="36" customHeight="1" x14ac:dyDescent="0.3">
      <c r="A12" s="3">
        <v>7</v>
      </c>
      <c r="B12" s="9">
        <v>45308</v>
      </c>
      <c r="C12" s="16" t="s">
        <v>22</v>
      </c>
      <c r="D12" s="15"/>
      <c r="E12" s="10">
        <v>35000</v>
      </c>
      <c r="F12" s="2"/>
    </row>
    <row r="13" spans="1:6" ht="36" customHeight="1" x14ac:dyDescent="0.3">
      <c r="A13" s="3">
        <v>8</v>
      </c>
      <c r="B13" s="9">
        <v>45310</v>
      </c>
      <c r="C13" s="16" t="s">
        <v>26</v>
      </c>
      <c r="D13" s="15"/>
      <c r="E13" s="10">
        <v>2055000</v>
      </c>
      <c r="F13" s="2"/>
    </row>
    <row r="14" spans="1:6" ht="36" customHeight="1" x14ac:dyDescent="0.3">
      <c r="A14" s="3">
        <v>9</v>
      </c>
      <c r="B14" s="9">
        <v>45310</v>
      </c>
      <c r="C14" s="16" t="s">
        <v>22</v>
      </c>
      <c r="D14" s="15"/>
      <c r="E14" s="10">
        <v>37000</v>
      </c>
      <c r="F14" s="2"/>
    </row>
    <row r="15" spans="1:6" ht="36" customHeight="1" x14ac:dyDescent="0.3">
      <c r="A15" s="3">
        <v>10</v>
      </c>
      <c r="B15" s="9">
        <v>45310</v>
      </c>
      <c r="C15" s="16" t="s">
        <v>22</v>
      </c>
      <c r="D15" s="15"/>
      <c r="E15" s="10">
        <v>32000</v>
      </c>
      <c r="F15" s="2"/>
    </row>
    <row r="16" spans="1:6" ht="36" customHeight="1" x14ac:dyDescent="0.3">
      <c r="A16" s="3">
        <v>11</v>
      </c>
      <c r="B16" s="9">
        <v>45310</v>
      </c>
      <c r="C16" s="16" t="s">
        <v>22</v>
      </c>
      <c r="D16" s="15"/>
      <c r="E16" s="10">
        <v>38000</v>
      </c>
      <c r="F16" s="2"/>
    </row>
    <row r="17" spans="1:6" ht="36" customHeight="1" x14ac:dyDescent="0.3">
      <c r="A17" s="3">
        <v>12</v>
      </c>
      <c r="B17" s="9">
        <v>45310</v>
      </c>
      <c r="C17" s="16" t="s">
        <v>26</v>
      </c>
      <c r="D17" s="15"/>
      <c r="E17" s="10">
        <v>161497</v>
      </c>
      <c r="F17" s="2"/>
    </row>
    <row r="18" spans="1:6" ht="36" customHeight="1" x14ac:dyDescent="0.3">
      <c r="A18" s="3">
        <v>13</v>
      </c>
      <c r="B18" s="9">
        <v>45310</v>
      </c>
      <c r="C18" s="16" t="s">
        <v>26</v>
      </c>
      <c r="D18" s="15"/>
      <c r="E18" s="10">
        <v>32000</v>
      </c>
      <c r="F18" s="2"/>
    </row>
    <row r="19" spans="1:6" ht="36" customHeight="1" x14ac:dyDescent="0.3">
      <c r="A19" s="3">
        <v>14</v>
      </c>
      <c r="B19" s="9">
        <v>45310</v>
      </c>
      <c r="C19" s="16" t="s">
        <v>27</v>
      </c>
      <c r="D19" s="15"/>
      <c r="E19" s="10">
        <v>24000</v>
      </c>
      <c r="F19" s="2"/>
    </row>
    <row r="20" spans="1:6" ht="36" customHeight="1" x14ac:dyDescent="0.3">
      <c r="A20" s="3">
        <v>15</v>
      </c>
      <c r="B20" s="9">
        <v>45313</v>
      </c>
      <c r="C20" s="16" t="s">
        <v>22</v>
      </c>
      <c r="D20" s="15"/>
      <c r="E20" s="10">
        <v>33000</v>
      </c>
      <c r="F20" s="2"/>
    </row>
    <row r="21" spans="1:6" ht="36" customHeight="1" x14ac:dyDescent="0.3">
      <c r="A21" s="3">
        <v>16</v>
      </c>
      <c r="B21" s="9">
        <v>45314</v>
      </c>
      <c r="C21" s="16" t="s">
        <v>22</v>
      </c>
      <c r="D21" s="15"/>
      <c r="E21" s="10">
        <v>73000</v>
      </c>
      <c r="F21" s="2"/>
    </row>
    <row r="22" spans="1:6" ht="36" customHeight="1" x14ac:dyDescent="0.3">
      <c r="A22" s="3">
        <v>17</v>
      </c>
      <c r="B22" s="9">
        <v>45314</v>
      </c>
      <c r="C22" s="16" t="s">
        <v>22</v>
      </c>
      <c r="D22" s="15"/>
      <c r="E22" s="10">
        <v>10000</v>
      </c>
      <c r="F22" s="2"/>
    </row>
    <row r="23" spans="1:6" ht="36" customHeight="1" x14ac:dyDescent="0.3">
      <c r="A23" s="3">
        <v>18</v>
      </c>
      <c r="B23" s="9">
        <v>45314</v>
      </c>
      <c r="C23" s="16" t="s">
        <v>22</v>
      </c>
      <c r="D23" s="15"/>
      <c r="E23" s="10">
        <v>29000</v>
      </c>
      <c r="F23" s="2"/>
    </row>
    <row r="24" spans="1:6" ht="36" customHeight="1" x14ac:dyDescent="0.3">
      <c r="A24" s="3">
        <v>19</v>
      </c>
      <c r="B24" s="9">
        <v>45314</v>
      </c>
      <c r="C24" s="16" t="s">
        <v>22</v>
      </c>
      <c r="D24" s="15"/>
      <c r="E24" s="10">
        <v>33000</v>
      </c>
      <c r="F24" s="2"/>
    </row>
    <row r="25" spans="1:6" ht="36" customHeight="1" x14ac:dyDescent="0.3">
      <c r="A25" s="3">
        <v>20</v>
      </c>
      <c r="B25" s="9">
        <v>45314</v>
      </c>
      <c r="C25" s="16" t="s">
        <v>22</v>
      </c>
      <c r="D25" s="15"/>
      <c r="E25" s="10">
        <v>8000</v>
      </c>
      <c r="F25" s="2"/>
    </row>
    <row r="26" spans="1:6" ht="36" customHeight="1" x14ac:dyDescent="0.3">
      <c r="A26" s="3">
        <v>21</v>
      </c>
      <c r="B26" s="9">
        <v>45314</v>
      </c>
      <c r="C26" s="16" t="s">
        <v>26</v>
      </c>
      <c r="D26" s="15"/>
      <c r="E26" s="10">
        <v>13200</v>
      </c>
      <c r="F26" s="2"/>
    </row>
    <row r="27" spans="1:6" ht="36" customHeight="1" x14ac:dyDescent="0.3">
      <c r="A27" s="3">
        <v>22</v>
      </c>
      <c r="B27" s="9">
        <v>45314</v>
      </c>
      <c r="C27" s="16" t="s">
        <v>22</v>
      </c>
      <c r="D27" s="15"/>
      <c r="E27" s="10">
        <v>30000</v>
      </c>
      <c r="F27" s="2"/>
    </row>
    <row r="28" spans="1:6" ht="36" customHeight="1" x14ac:dyDescent="0.3">
      <c r="A28" s="3">
        <v>23</v>
      </c>
      <c r="B28" s="9">
        <v>45315</v>
      </c>
      <c r="C28" s="16" t="s">
        <v>27</v>
      </c>
      <c r="D28" s="15"/>
      <c r="E28" s="10">
        <v>6000</v>
      </c>
      <c r="F28" s="2"/>
    </row>
    <row r="29" spans="1:6" ht="36" customHeight="1" x14ac:dyDescent="0.3">
      <c r="A29" s="3">
        <v>24</v>
      </c>
      <c r="B29" s="9">
        <v>45317</v>
      </c>
      <c r="C29" s="16" t="s">
        <v>26</v>
      </c>
      <c r="D29" s="15"/>
      <c r="E29" s="10">
        <v>67000</v>
      </c>
      <c r="F29" s="2"/>
    </row>
    <row r="30" spans="1:6" ht="36" customHeight="1" x14ac:dyDescent="0.3">
      <c r="A30" s="3">
        <v>25</v>
      </c>
      <c r="B30" s="9">
        <v>45317</v>
      </c>
      <c r="C30" s="16" t="s">
        <v>27</v>
      </c>
      <c r="D30" s="15"/>
      <c r="E30" s="10">
        <v>13000</v>
      </c>
      <c r="F30" s="2"/>
    </row>
    <row r="31" spans="1:6" ht="36" customHeight="1" x14ac:dyDescent="0.3">
      <c r="A31" s="3">
        <v>26</v>
      </c>
      <c r="B31" s="9">
        <v>45317</v>
      </c>
      <c r="C31" s="16" t="s">
        <v>22</v>
      </c>
      <c r="D31" s="15"/>
      <c r="E31" s="10">
        <v>27000</v>
      </c>
      <c r="F31" s="2"/>
    </row>
    <row r="32" spans="1:6" ht="36" customHeight="1" x14ac:dyDescent="0.3">
      <c r="A32" s="3">
        <v>27</v>
      </c>
      <c r="B32" s="9">
        <v>45317</v>
      </c>
      <c r="C32" s="16" t="s">
        <v>22</v>
      </c>
      <c r="D32" s="15"/>
      <c r="E32" s="10">
        <v>41000</v>
      </c>
      <c r="F32" s="2"/>
    </row>
    <row r="33" spans="1:6" ht="36" customHeight="1" x14ac:dyDescent="0.3">
      <c r="A33" s="3">
        <v>28</v>
      </c>
      <c r="B33" s="9">
        <v>45317</v>
      </c>
      <c r="C33" s="16" t="s">
        <v>22</v>
      </c>
      <c r="D33" s="15"/>
      <c r="E33" s="10">
        <v>237600</v>
      </c>
      <c r="F33" s="2"/>
    </row>
    <row r="34" spans="1:6" ht="36" customHeight="1" x14ac:dyDescent="0.3">
      <c r="A34" s="3">
        <v>29</v>
      </c>
      <c r="B34" s="9">
        <v>45317</v>
      </c>
      <c r="C34" s="16" t="s">
        <v>27</v>
      </c>
      <c r="D34" s="15"/>
      <c r="E34" s="10">
        <v>49458</v>
      </c>
      <c r="F34" s="2"/>
    </row>
    <row r="35" spans="1:6" ht="36" customHeight="1" x14ac:dyDescent="0.3">
      <c r="A35" s="3">
        <v>30</v>
      </c>
      <c r="B35" s="9">
        <v>45319</v>
      </c>
      <c r="C35" s="16" t="s">
        <v>27</v>
      </c>
      <c r="D35" s="15"/>
      <c r="E35" s="10">
        <v>142600</v>
      </c>
      <c r="F35" s="2"/>
    </row>
    <row r="36" spans="1:6" ht="36" customHeight="1" x14ac:dyDescent="0.3">
      <c r="A36" s="3">
        <v>31</v>
      </c>
      <c r="B36" s="9">
        <v>45320</v>
      </c>
      <c r="C36" s="16" t="s">
        <v>26</v>
      </c>
      <c r="D36" s="15"/>
      <c r="E36" s="10">
        <v>1756100</v>
      </c>
      <c r="F36" s="2"/>
    </row>
    <row r="37" spans="1:6" ht="36" customHeight="1" x14ac:dyDescent="0.3">
      <c r="A37" s="3">
        <v>32</v>
      </c>
      <c r="B37" s="9">
        <v>45320</v>
      </c>
      <c r="C37" s="16" t="s">
        <v>26</v>
      </c>
      <c r="D37" s="15"/>
      <c r="E37" s="10">
        <v>175950</v>
      </c>
      <c r="F37" s="2"/>
    </row>
    <row r="38" spans="1:6" ht="36" customHeight="1" x14ac:dyDescent="0.3">
      <c r="A38" s="3">
        <v>33</v>
      </c>
      <c r="B38" s="9">
        <v>45320</v>
      </c>
      <c r="C38" s="16" t="s">
        <v>26</v>
      </c>
      <c r="D38" s="15"/>
      <c r="E38" s="10">
        <v>9635810</v>
      </c>
      <c r="F38" s="2"/>
    </row>
    <row r="39" spans="1:6" ht="36" customHeight="1" x14ac:dyDescent="0.3">
      <c r="A39" s="3">
        <v>34</v>
      </c>
      <c r="B39" s="9">
        <v>45320</v>
      </c>
      <c r="C39" s="16" t="s">
        <v>26</v>
      </c>
      <c r="D39" s="15"/>
      <c r="E39" s="10">
        <v>1552100</v>
      </c>
      <c r="F39" s="2"/>
    </row>
    <row r="40" spans="1:6" ht="36" customHeight="1" x14ac:dyDescent="0.3">
      <c r="A40" s="3">
        <v>35</v>
      </c>
      <c r="B40" s="9">
        <v>45320</v>
      </c>
      <c r="C40" s="16" t="s">
        <v>26</v>
      </c>
      <c r="D40" s="15"/>
      <c r="E40" s="10">
        <v>395250</v>
      </c>
      <c r="F40" s="2"/>
    </row>
    <row r="41" spans="1:6" ht="36" customHeight="1" x14ac:dyDescent="0.3">
      <c r="A41" s="3">
        <v>36</v>
      </c>
      <c r="B41" s="9">
        <v>45320</v>
      </c>
      <c r="C41" s="16" t="s">
        <v>30</v>
      </c>
      <c r="D41" s="15"/>
      <c r="E41" s="10">
        <v>22401</v>
      </c>
      <c r="F41" s="2"/>
    </row>
    <row r="42" spans="1:6" ht="36" customHeight="1" x14ac:dyDescent="0.3">
      <c r="A42" s="3">
        <v>37</v>
      </c>
      <c r="B42" s="9">
        <v>45320</v>
      </c>
      <c r="C42" s="16" t="s">
        <v>53</v>
      </c>
      <c r="D42" s="15"/>
      <c r="E42" s="10">
        <v>336000</v>
      </c>
      <c r="F42" s="2"/>
    </row>
    <row r="43" spans="1:6" ht="36" customHeight="1" x14ac:dyDescent="0.3">
      <c r="A43" s="3">
        <v>38</v>
      </c>
      <c r="B43" s="9">
        <v>45321</v>
      </c>
      <c r="C43" s="16" t="s">
        <v>27</v>
      </c>
      <c r="D43" s="15"/>
      <c r="E43" s="10">
        <v>13000</v>
      </c>
      <c r="F43" s="2"/>
    </row>
    <row r="44" spans="1:6" ht="36" customHeight="1" x14ac:dyDescent="0.3">
      <c r="A44" s="3">
        <v>39</v>
      </c>
      <c r="B44" s="9">
        <v>45322</v>
      </c>
      <c r="C44" s="16" t="s">
        <v>26</v>
      </c>
      <c r="D44" s="15"/>
      <c r="E44" s="10">
        <v>1822310</v>
      </c>
      <c r="F44" s="2"/>
    </row>
    <row r="45" spans="1:6" ht="36" customHeight="1" x14ac:dyDescent="0.3">
      <c r="A45" s="3">
        <v>40</v>
      </c>
      <c r="B45" s="9">
        <v>45322</v>
      </c>
      <c r="C45" s="16" t="s">
        <v>26</v>
      </c>
      <c r="D45" s="15"/>
      <c r="E45" s="10">
        <v>13200</v>
      </c>
      <c r="F45" s="2"/>
    </row>
    <row r="46" spans="1:6" ht="36" customHeight="1" x14ac:dyDescent="0.3">
      <c r="A46" s="19" t="s">
        <v>20</v>
      </c>
      <c r="B46" s="19"/>
      <c r="C46" s="19"/>
      <c r="D46" s="19"/>
      <c r="E46" s="19"/>
      <c r="F46" s="19"/>
    </row>
    <row r="47" spans="1:6" ht="36" customHeight="1" x14ac:dyDescent="0.3">
      <c r="A47" s="18" t="s">
        <v>8</v>
      </c>
      <c r="B47" s="18"/>
      <c r="C47" s="1" t="s">
        <v>9</v>
      </c>
      <c r="D47" s="1" t="s">
        <v>4</v>
      </c>
      <c r="E47" s="1" t="s">
        <v>6</v>
      </c>
      <c r="F47" s="1" t="s">
        <v>7</v>
      </c>
    </row>
    <row r="48" spans="1:6" ht="36" customHeight="1" x14ac:dyDescent="0.3">
      <c r="A48" s="18" t="s">
        <v>10</v>
      </c>
      <c r="B48" s="18"/>
      <c r="C48" s="23">
        <f>C51+C56+C58+C61+C102</f>
        <v>32539930</v>
      </c>
      <c r="D48" s="21"/>
      <c r="E48" s="21"/>
      <c r="F48" s="2"/>
    </row>
    <row r="49" spans="1:6" ht="36" customHeight="1" x14ac:dyDescent="0.3">
      <c r="A49" s="18" t="s">
        <v>14</v>
      </c>
      <c r="B49" s="1">
        <v>1</v>
      </c>
      <c r="C49" s="11" t="s">
        <v>21</v>
      </c>
      <c r="D49" s="12">
        <v>45327</v>
      </c>
      <c r="E49" s="13">
        <v>6479000</v>
      </c>
      <c r="F49" s="2"/>
    </row>
    <row r="50" spans="1:6" ht="36" customHeight="1" x14ac:dyDescent="0.3">
      <c r="A50" s="18"/>
      <c r="B50" s="1"/>
      <c r="C50" s="11" t="s">
        <v>31</v>
      </c>
      <c r="D50" s="12">
        <v>45327</v>
      </c>
      <c r="E50" s="13">
        <v>1000000</v>
      </c>
      <c r="F50" s="2"/>
    </row>
    <row r="51" spans="1:6" ht="36" customHeight="1" x14ac:dyDescent="0.3">
      <c r="A51" s="18"/>
      <c r="B51" s="1" t="s">
        <v>11</v>
      </c>
      <c r="C51" s="24">
        <f>SUM(E49:E50)</f>
        <v>7479000</v>
      </c>
      <c r="D51" s="24"/>
      <c r="E51" s="24"/>
      <c r="F51" s="2"/>
    </row>
    <row r="52" spans="1:6" ht="36" customHeight="1" x14ac:dyDescent="0.3">
      <c r="A52" s="18" t="s">
        <v>15</v>
      </c>
      <c r="B52" s="1">
        <v>1</v>
      </c>
      <c r="C52" s="5" t="s">
        <v>32</v>
      </c>
      <c r="D52" s="9">
        <v>45314</v>
      </c>
      <c r="E52" s="14">
        <v>158900</v>
      </c>
      <c r="F52" s="2"/>
    </row>
    <row r="53" spans="1:6" ht="36" customHeight="1" x14ac:dyDescent="0.3">
      <c r="A53" s="18"/>
      <c r="B53" s="1">
        <v>2</v>
      </c>
      <c r="C53" s="5" t="s">
        <v>33</v>
      </c>
      <c r="D53" s="9">
        <v>45314</v>
      </c>
      <c r="E53" s="14">
        <v>170000</v>
      </c>
      <c r="F53" s="2"/>
    </row>
    <row r="54" spans="1:6" ht="36" customHeight="1" x14ac:dyDescent="0.3">
      <c r="A54" s="18"/>
      <c r="B54" s="1">
        <v>3</v>
      </c>
      <c r="C54" s="5" t="s">
        <v>34</v>
      </c>
      <c r="D54" s="9">
        <v>45314</v>
      </c>
      <c r="E54" s="14">
        <v>651600</v>
      </c>
      <c r="F54" s="2"/>
    </row>
    <row r="55" spans="1:6" ht="36" customHeight="1" x14ac:dyDescent="0.3">
      <c r="A55" s="18"/>
      <c r="B55" s="1"/>
      <c r="C55" s="5"/>
      <c r="D55" s="9"/>
      <c r="E55" s="14"/>
      <c r="F55" s="2"/>
    </row>
    <row r="56" spans="1:6" ht="36" customHeight="1" x14ac:dyDescent="0.3">
      <c r="A56" s="18"/>
      <c r="B56" s="1" t="s">
        <v>11</v>
      </c>
      <c r="C56" s="22">
        <f>SUM(E52:E55)</f>
        <v>980500</v>
      </c>
      <c r="D56" s="22"/>
      <c r="E56" s="22"/>
      <c r="F56" s="2"/>
    </row>
    <row r="57" spans="1:6" ht="36" customHeight="1" x14ac:dyDescent="0.3">
      <c r="A57" s="18" t="s">
        <v>12</v>
      </c>
      <c r="B57" s="1"/>
      <c r="C57" s="5"/>
      <c r="D57" s="5"/>
      <c r="E57" s="6"/>
      <c r="F57" s="2"/>
    </row>
    <row r="58" spans="1:6" ht="36" customHeight="1" x14ac:dyDescent="0.3">
      <c r="A58" s="18"/>
      <c r="B58" s="1" t="s">
        <v>11</v>
      </c>
      <c r="C58" s="26">
        <v>0</v>
      </c>
      <c r="D58" s="26"/>
      <c r="E58" s="26"/>
      <c r="F58" s="2"/>
    </row>
    <row r="59" spans="1:6" ht="36" customHeight="1" x14ac:dyDescent="0.3">
      <c r="A59" s="18" t="s">
        <v>13</v>
      </c>
      <c r="B59" s="1">
        <v>1</v>
      </c>
      <c r="C59" s="5" t="s">
        <v>28</v>
      </c>
      <c r="D59" s="9">
        <v>45316</v>
      </c>
      <c r="E59" s="14">
        <v>8800000</v>
      </c>
      <c r="F59" s="2"/>
    </row>
    <row r="60" spans="1:6" ht="36" customHeight="1" x14ac:dyDescent="0.3">
      <c r="A60" s="18"/>
      <c r="B60" s="1">
        <v>2</v>
      </c>
      <c r="C60" s="5" t="s">
        <v>29</v>
      </c>
      <c r="D60" s="9">
        <v>45320</v>
      </c>
      <c r="E60" s="14">
        <v>8800000</v>
      </c>
      <c r="F60" s="2"/>
    </row>
    <row r="61" spans="1:6" ht="36" customHeight="1" x14ac:dyDescent="0.3">
      <c r="A61" s="18"/>
      <c r="B61" s="1" t="s">
        <v>11</v>
      </c>
      <c r="C61" s="22">
        <f>SUM(E59:E60)</f>
        <v>17600000</v>
      </c>
      <c r="D61" s="22"/>
      <c r="E61" s="22"/>
      <c r="F61" s="2"/>
    </row>
    <row r="62" spans="1:6" ht="36" customHeight="1" x14ac:dyDescent="0.3">
      <c r="A62" s="18" t="s">
        <v>25</v>
      </c>
      <c r="B62" s="1">
        <v>1</v>
      </c>
      <c r="C62" s="5" t="s">
        <v>24</v>
      </c>
      <c r="D62" s="9">
        <v>45294</v>
      </c>
      <c r="E62" s="14">
        <v>16500</v>
      </c>
      <c r="F62" s="2"/>
    </row>
    <row r="63" spans="1:6" ht="36" customHeight="1" x14ac:dyDescent="0.3">
      <c r="A63" s="18"/>
      <c r="B63" s="1">
        <v>2</v>
      </c>
      <c r="C63" s="5" t="s">
        <v>17</v>
      </c>
      <c r="D63" s="9">
        <v>45296</v>
      </c>
      <c r="E63" s="14">
        <v>495</v>
      </c>
      <c r="F63" s="2"/>
    </row>
    <row r="64" spans="1:6" ht="36" customHeight="1" x14ac:dyDescent="0.3">
      <c r="A64" s="18"/>
      <c r="B64" s="1">
        <v>3</v>
      </c>
      <c r="C64" s="5" t="s">
        <v>35</v>
      </c>
      <c r="D64" s="9">
        <v>45306</v>
      </c>
      <c r="E64" s="14">
        <v>26120</v>
      </c>
      <c r="F64" s="2"/>
    </row>
    <row r="65" spans="1:6" ht="36" customHeight="1" x14ac:dyDescent="0.3">
      <c r="A65" s="18"/>
      <c r="B65" s="1">
        <v>4</v>
      </c>
      <c r="C65" s="5" t="s">
        <v>35</v>
      </c>
      <c r="D65" s="9">
        <v>45306</v>
      </c>
      <c r="E65" s="14">
        <v>26840</v>
      </c>
      <c r="F65" s="2"/>
    </row>
    <row r="66" spans="1:6" ht="36" customHeight="1" x14ac:dyDescent="0.3">
      <c r="A66" s="18"/>
      <c r="B66" s="1">
        <v>5</v>
      </c>
      <c r="C66" s="5" t="s">
        <v>36</v>
      </c>
      <c r="D66" s="9">
        <v>45306</v>
      </c>
      <c r="E66" s="14">
        <v>16500</v>
      </c>
      <c r="F66" s="2"/>
    </row>
    <row r="67" spans="1:6" ht="36" customHeight="1" x14ac:dyDescent="0.3">
      <c r="A67" s="18"/>
      <c r="B67" s="1">
        <v>6</v>
      </c>
      <c r="C67" s="5" t="s">
        <v>24</v>
      </c>
      <c r="D67" s="9">
        <v>45307</v>
      </c>
      <c r="E67" s="14">
        <v>11000</v>
      </c>
      <c r="F67" s="2"/>
    </row>
    <row r="68" spans="1:6" ht="36" customHeight="1" x14ac:dyDescent="0.3">
      <c r="A68" s="18"/>
      <c r="B68" s="1">
        <v>7</v>
      </c>
      <c r="C68" s="5" t="s">
        <v>37</v>
      </c>
      <c r="D68" s="9">
        <v>45308</v>
      </c>
      <c r="E68" s="14">
        <v>22000</v>
      </c>
      <c r="F68" s="2"/>
    </row>
    <row r="69" spans="1:6" ht="36" customHeight="1" x14ac:dyDescent="0.3">
      <c r="A69" s="18"/>
      <c r="B69" s="1">
        <v>8</v>
      </c>
      <c r="C69" s="5" t="s">
        <v>24</v>
      </c>
      <c r="D69" s="9">
        <v>45308</v>
      </c>
      <c r="E69" s="14">
        <v>55000</v>
      </c>
      <c r="F69" s="2"/>
    </row>
    <row r="70" spans="1:6" ht="36" customHeight="1" x14ac:dyDescent="0.3">
      <c r="A70" s="18"/>
      <c r="B70" s="1">
        <v>9</v>
      </c>
      <c r="C70" s="5" t="s">
        <v>38</v>
      </c>
      <c r="D70" s="9">
        <v>45308</v>
      </c>
      <c r="E70" s="14">
        <v>525</v>
      </c>
      <c r="F70" s="2"/>
    </row>
    <row r="71" spans="1:6" ht="36" customHeight="1" x14ac:dyDescent="0.3">
      <c r="A71" s="18"/>
      <c r="B71" s="1">
        <v>10</v>
      </c>
      <c r="C71" s="5" t="s">
        <v>51</v>
      </c>
      <c r="D71" s="9">
        <v>45308</v>
      </c>
      <c r="E71" s="14">
        <v>615310</v>
      </c>
      <c r="F71" s="2"/>
    </row>
    <row r="72" spans="1:6" ht="36" customHeight="1" x14ac:dyDescent="0.3">
      <c r="A72" s="18"/>
      <c r="B72" s="1">
        <v>11</v>
      </c>
      <c r="C72" s="5" t="s">
        <v>17</v>
      </c>
      <c r="D72" s="9">
        <v>45310</v>
      </c>
      <c r="E72" s="14">
        <v>555</v>
      </c>
      <c r="F72" s="2"/>
    </row>
    <row r="73" spans="1:6" ht="36" customHeight="1" x14ac:dyDescent="0.3">
      <c r="A73" s="18"/>
      <c r="B73" s="1">
        <v>12</v>
      </c>
      <c r="C73" s="5" t="s">
        <v>17</v>
      </c>
      <c r="D73" s="9">
        <v>45310</v>
      </c>
      <c r="E73" s="14">
        <v>400</v>
      </c>
      <c r="F73" s="2"/>
    </row>
    <row r="74" spans="1:6" ht="36" customHeight="1" x14ac:dyDescent="0.3">
      <c r="A74" s="18"/>
      <c r="B74" s="1">
        <v>13</v>
      </c>
      <c r="C74" s="5" t="s">
        <v>17</v>
      </c>
      <c r="D74" s="9">
        <v>45310</v>
      </c>
      <c r="E74" s="14">
        <v>570</v>
      </c>
      <c r="F74" s="2"/>
    </row>
    <row r="75" spans="1:6" ht="36" customHeight="1" x14ac:dyDescent="0.3">
      <c r="A75" s="18"/>
      <c r="B75" s="1">
        <v>14</v>
      </c>
      <c r="C75" s="5" t="s">
        <v>39</v>
      </c>
      <c r="D75" s="9">
        <v>45310</v>
      </c>
      <c r="E75" s="14">
        <v>880000</v>
      </c>
      <c r="F75" s="2"/>
    </row>
    <row r="76" spans="1:6" ht="36" customHeight="1" x14ac:dyDescent="0.3">
      <c r="A76" s="18"/>
      <c r="B76" s="1">
        <v>15</v>
      </c>
      <c r="C76" s="5" t="s">
        <v>40</v>
      </c>
      <c r="D76" s="9">
        <v>45313</v>
      </c>
      <c r="E76" s="14">
        <v>11000</v>
      </c>
      <c r="F76" s="2"/>
    </row>
    <row r="77" spans="1:6" ht="36" customHeight="1" x14ac:dyDescent="0.3">
      <c r="A77" s="18"/>
      <c r="B77" s="1">
        <v>16</v>
      </c>
      <c r="C77" s="5" t="s">
        <v>41</v>
      </c>
      <c r="D77" s="9">
        <v>45313</v>
      </c>
      <c r="E77" s="14">
        <v>8710</v>
      </c>
      <c r="F77" s="2"/>
    </row>
    <row r="78" spans="1:6" ht="36" customHeight="1" x14ac:dyDescent="0.3">
      <c r="A78" s="18"/>
      <c r="B78" s="1">
        <v>17</v>
      </c>
      <c r="C78" s="5" t="s">
        <v>42</v>
      </c>
      <c r="D78" s="9">
        <v>45313</v>
      </c>
      <c r="E78" s="14">
        <v>11000</v>
      </c>
      <c r="F78" s="2"/>
    </row>
    <row r="79" spans="1:6" ht="36" customHeight="1" x14ac:dyDescent="0.3">
      <c r="A79" s="18"/>
      <c r="B79" s="1">
        <v>18</v>
      </c>
      <c r="C79" s="5" t="s">
        <v>17</v>
      </c>
      <c r="D79" s="9">
        <v>45313</v>
      </c>
      <c r="E79" s="14">
        <v>495</v>
      </c>
      <c r="F79" s="2"/>
    </row>
    <row r="80" spans="1:6" ht="36" customHeight="1" x14ac:dyDescent="0.3">
      <c r="A80" s="18"/>
      <c r="B80" s="1">
        <v>19</v>
      </c>
      <c r="C80" s="5" t="s">
        <v>17</v>
      </c>
      <c r="D80" s="9">
        <v>45314</v>
      </c>
      <c r="E80" s="14">
        <v>1002</v>
      </c>
      <c r="F80" s="2"/>
    </row>
    <row r="81" spans="1:6" ht="36" customHeight="1" x14ac:dyDescent="0.3">
      <c r="A81" s="18"/>
      <c r="B81" s="1">
        <v>20</v>
      </c>
      <c r="C81" s="5" t="s">
        <v>17</v>
      </c>
      <c r="D81" s="9">
        <v>45314</v>
      </c>
      <c r="E81" s="14">
        <v>150</v>
      </c>
      <c r="F81" s="2"/>
    </row>
    <row r="82" spans="1:6" ht="36" customHeight="1" x14ac:dyDescent="0.3">
      <c r="A82" s="18"/>
      <c r="B82" s="1">
        <v>21</v>
      </c>
      <c r="C82" s="5" t="s">
        <v>17</v>
      </c>
      <c r="D82" s="9">
        <v>45314</v>
      </c>
      <c r="E82" s="14">
        <v>435</v>
      </c>
      <c r="F82" s="2"/>
    </row>
    <row r="83" spans="1:6" ht="36" customHeight="1" x14ac:dyDescent="0.3">
      <c r="A83" s="18"/>
      <c r="B83" s="1">
        <v>22</v>
      </c>
      <c r="C83" s="5" t="s">
        <v>17</v>
      </c>
      <c r="D83" s="9">
        <v>45314</v>
      </c>
      <c r="E83" s="14">
        <v>450</v>
      </c>
      <c r="F83" s="2"/>
    </row>
    <row r="84" spans="1:6" ht="36" customHeight="1" x14ac:dyDescent="0.3">
      <c r="A84" s="18"/>
      <c r="B84" s="1">
        <v>23</v>
      </c>
      <c r="C84" s="5" t="s">
        <v>17</v>
      </c>
      <c r="D84" s="9">
        <v>45314</v>
      </c>
      <c r="E84" s="14">
        <v>412</v>
      </c>
      <c r="F84" s="2"/>
    </row>
    <row r="85" spans="1:6" ht="36" customHeight="1" x14ac:dyDescent="0.3">
      <c r="A85" s="18"/>
      <c r="B85" s="1">
        <v>24</v>
      </c>
      <c r="C85" s="5" t="s">
        <v>17</v>
      </c>
      <c r="D85" s="9">
        <v>45314</v>
      </c>
      <c r="E85" s="14">
        <v>120</v>
      </c>
      <c r="F85" s="2"/>
    </row>
    <row r="86" spans="1:6" ht="36" customHeight="1" x14ac:dyDescent="0.3">
      <c r="A86" s="18"/>
      <c r="B86" s="1">
        <v>25</v>
      </c>
      <c r="C86" s="5" t="s">
        <v>43</v>
      </c>
      <c r="D86" s="9">
        <v>45316</v>
      </c>
      <c r="E86" s="14">
        <v>1975000</v>
      </c>
      <c r="F86" s="2"/>
    </row>
    <row r="87" spans="1:6" ht="36" customHeight="1" x14ac:dyDescent="0.3">
      <c r="A87" s="18"/>
      <c r="B87" s="1">
        <v>26</v>
      </c>
      <c r="C87" s="5" t="s">
        <v>44</v>
      </c>
      <c r="D87" s="9">
        <v>45316</v>
      </c>
      <c r="E87" s="14">
        <v>330000</v>
      </c>
      <c r="F87" s="2"/>
    </row>
    <row r="88" spans="1:6" ht="36" customHeight="1" x14ac:dyDescent="0.3">
      <c r="A88" s="18"/>
      <c r="B88" s="1">
        <v>27</v>
      </c>
      <c r="C88" s="5" t="s">
        <v>45</v>
      </c>
      <c r="D88" s="9">
        <v>45316</v>
      </c>
      <c r="E88" s="14">
        <v>1569550</v>
      </c>
      <c r="F88" s="2"/>
    </row>
    <row r="89" spans="1:6" ht="36" customHeight="1" x14ac:dyDescent="0.3">
      <c r="A89" s="18"/>
      <c r="B89" s="1">
        <v>28</v>
      </c>
      <c r="C89" s="5" t="s">
        <v>46</v>
      </c>
      <c r="D89" s="9">
        <v>45316</v>
      </c>
      <c r="E89" s="14">
        <v>33000</v>
      </c>
      <c r="F89" s="2"/>
    </row>
    <row r="90" spans="1:6" ht="36" customHeight="1" x14ac:dyDescent="0.3">
      <c r="A90" s="18"/>
      <c r="B90" s="1">
        <v>29</v>
      </c>
      <c r="C90" s="5" t="s">
        <v>47</v>
      </c>
      <c r="D90" s="9">
        <v>45316</v>
      </c>
      <c r="E90" s="14">
        <v>13900</v>
      </c>
      <c r="F90" s="2"/>
    </row>
    <row r="91" spans="1:6" ht="36" customHeight="1" x14ac:dyDescent="0.3">
      <c r="A91" s="18"/>
      <c r="B91" s="1">
        <v>30</v>
      </c>
      <c r="C91" s="5" t="s">
        <v>48</v>
      </c>
      <c r="D91" s="9">
        <v>45317</v>
      </c>
      <c r="E91" s="14">
        <v>76910</v>
      </c>
      <c r="F91" s="2"/>
    </row>
    <row r="92" spans="1:6" ht="36" customHeight="1" x14ac:dyDescent="0.3">
      <c r="A92" s="18"/>
      <c r="B92" s="1">
        <v>31</v>
      </c>
      <c r="C92" s="5" t="s">
        <v>17</v>
      </c>
      <c r="D92" s="9">
        <v>45317</v>
      </c>
      <c r="E92" s="14">
        <v>405</v>
      </c>
      <c r="F92" s="2"/>
    </row>
    <row r="93" spans="1:6" ht="36" customHeight="1" x14ac:dyDescent="0.3">
      <c r="A93" s="18"/>
      <c r="B93" s="1">
        <v>32</v>
      </c>
      <c r="C93" s="5" t="s">
        <v>17</v>
      </c>
      <c r="D93" s="9">
        <v>45317</v>
      </c>
      <c r="E93" s="14">
        <v>512</v>
      </c>
      <c r="F93" s="2"/>
    </row>
    <row r="94" spans="1:6" ht="36" customHeight="1" x14ac:dyDescent="0.3">
      <c r="A94" s="18"/>
      <c r="B94" s="1">
        <v>33</v>
      </c>
      <c r="C94" s="5" t="s">
        <v>17</v>
      </c>
      <c r="D94" s="9">
        <v>45317</v>
      </c>
      <c r="E94" s="14">
        <v>3564</v>
      </c>
      <c r="F94" s="2"/>
    </row>
    <row r="95" spans="1:6" ht="36" customHeight="1" x14ac:dyDescent="0.3">
      <c r="A95" s="18"/>
      <c r="B95" s="1">
        <v>34</v>
      </c>
      <c r="C95" s="5" t="s">
        <v>49</v>
      </c>
      <c r="D95" s="9">
        <v>45320</v>
      </c>
      <c r="E95" s="14">
        <v>769000</v>
      </c>
      <c r="F95" s="2"/>
    </row>
    <row r="96" spans="1:6" ht="36" customHeight="1" x14ac:dyDescent="0.3">
      <c r="A96" s="18"/>
      <c r="B96" s="1">
        <v>35</v>
      </c>
      <c r="C96" s="5" t="s">
        <v>50</v>
      </c>
      <c r="D96" s="9">
        <v>45320</v>
      </c>
      <c r="E96" s="14">
        <v>500</v>
      </c>
      <c r="F96" s="2"/>
    </row>
    <row r="97" spans="1:6" ht="36" customHeight="1" x14ac:dyDescent="0.3">
      <c r="A97" s="18"/>
      <c r="B97" s="1">
        <v>36</v>
      </c>
      <c r="C97" s="5" t="s">
        <v>50</v>
      </c>
      <c r="D97" s="9">
        <v>45320</v>
      </c>
      <c r="E97" s="14">
        <v>500</v>
      </c>
      <c r="F97" s="2"/>
    </row>
    <row r="98" spans="1:6" ht="36" customHeight="1" x14ac:dyDescent="0.3">
      <c r="A98" s="18"/>
      <c r="B98" s="1">
        <v>37</v>
      </c>
      <c r="C98" s="5" t="s">
        <v>50</v>
      </c>
      <c r="D98" s="9">
        <v>45320</v>
      </c>
      <c r="E98" s="14">
        <v>500</v>
      </c>
      <c r="F98" s="2"/>
    </row>
    <row r="99" spans="1:6" ht="36" customHeight="1" x14ac:dyDescent="0.3">
      <c r="A99" s="18"/>
      <c r="B99" s="1">
        <v>38</v>
      </c>
      <c r="C99" s="5" t="s">
        <v>50</v>
      </c>
      <c r="D99" s="9">
        <v>45320</v>
      </c>
      <c r="E99" s="14">
        <v>500</v>
      </c>
      <c r="F99" s="2"/>
    </row>
    <row r="100" spans="1:6" ht="36" customHeight="1" x14ac:dyDescent="0.3">
      <c r="A100" s="18"/>
      <c r="B100" s="1">
        <v>39</v>
      </c>
      <c r="C100" s="5" t="s">
        <v>50</v>
      </c>
      <c r="D100" s="9">
        <v>45320</v>
      </c>
      <c r="E100" s="14">
        <v>500</v>
      </c>
      <c r="F100" s="2"/>
    </row>
    <row r="101" spans="1:6" ht="36" customHeight="1" x14ac:dyDescent="0.3">
      <c r="A101" s="18"/>
      <c r="B101" s="1">
        <v>40</v>
      </c>
      <c r="C101" s="5" t="s">
        <v>50</v>
      </c>
      <c r="D101" s="9">
        <v>45322</v>
      </c>
      <c r="E101" s="14">
        <v>500</v>
      </c>
      <c r="F101" s="2"/>
    </row>
    <row r="102" spans="1:6" ht="36" customHeight="1" x14ac:dyDescent="0.3">
      <c r="A102" s="18"/>
      <c r="B102" s="1" t="s">
        <v>11</v>
      </c>
      <c r="C102" s="25">
        <f>SUM(E62:E101)</f>
        <v>6480430</v>
      </c>
      <c r="D102" s="25"/>
      <c r="E102" s="25"/>
      <c r="F102" s="2"/>
    </row>
    <row r="103" spans="1:6" x14ac:dyDescent="0.3">
      <c r="E103" s="17"/>
    </row>
    <row r="104" spans="1:6" x14ac:dyDescent="0.3">
      <c r="E104" s="17"/>
    </row>
  </sheetData>
  <mergeCells count="21">
    <mergeCell ref="A62:A102"/>
    <mergeCell ref="A59:A61"/>
    <mergeCell ref="C61:E61"/>
    <mergeCell ref="A46:F46"/>
    <mergeCell ref="A47:B47"/>
    <mergeCell ref="A48:B48"/>
    <mergeCell ref="C48:E48"/>
    <mergeCell ref="C51:E51"/>
    <mergeCell ref="C56:E56"/>
    <mergeCell ref="C102:E102"/>
    <mergeCell ref="A49:A51"/>
    <mergeCell ref="A57:A58"/>
    <mergeCell ref="A52:A56"/>
    <mergeCell ref="C58:E58"/>
    <mergeCell ref="A5:B5"/>
    <mergeCell ref="C5:D5"/>
    <mergeCell ref="A3:E3"/>
    <mergeCell ref="A1:F1"/>
    <mergeCell ref="B2:C2"/>
    <mergeCell ref="E2:F2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2024-02-05T09:28:40Z</cp:lastPrinted>
  <dcterms:created xsi:type="dcterms:W3CDTF">2013-04-19T01:27:08Z</dcterms:created>
  <dcterms:modified xsi:type="dcterms:W3CDTF">2024-02-05T09:28:55Z</dcterms:modified>
</cp:coreProperties>
</file>