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4년\4.총무회계\2024년 시장형 월별 사업추진현황 정보공개\병원도우미\"/>
    </mc:Choice>
  </mc:AlternateContent>
  <xr:revisionPtr revIDLastSave="0" documentId="13_ncr:1_{93709014-053F-4B26-95F7-2EA0C1396B6C}" xr6:coauthVersionLast="47" xr6:coauthVersionMax="47" xr10:uidLastSave="{00000000-0000-0000-0000-000000000000}"/>
  <bookViews>
    <workbookView xWindow="-120" yWindow="-120" windowWidth="29040" windowHeight="15840" tabRatio="832" xr2:uid="{00000000-000D-0000-FFFF-FFFF00000000}"/>
  </bookViews>
  <sheets>
    <sheet name="의료시설지원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5" i="4" l="1"/>
  <c r="C14" i="4"/>
  <c r="C5" i="4" l="1"/>
  <c r="C16" i="4" l="1"/>
  <c r="C10" i="4" l="1"/>
</calcChain>
</file>

<file path=xl/sharedStrings.xml><?xml version="1.0" encoding="utf-8"?>
<sst xmlns="http://schemas.openxmlformats.org/spreadsheetml/2006/main" count="35" uniqueCount="27">
  <si>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</si>
  <si>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</si>
  <si>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</si>
  <si>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</si>
  <si>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</si>
  <si>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</si>
  <si>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</si>
  <si>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</si>
  <si>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</si>
  <si>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</si>
  <si>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</si>
  <si>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</si>
  <si>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</si>
  <si>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</si>
  <si>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재료비</t>
    <phoneticPr fontId="1" type="noConversion"/>
  </si>
  <si>
    <t>기타운영비</t>
    <phoneticPr fontId="1" type="noConversion"/>
  </si>
  <si>
    <t>이재욱</t>
    <phoneticPr fontId="1" type="noConversion"/>
  </si>
  <si>
    <t>인건비</t>
    <phoneticPr fontId="1" type="noConversion"/>
  </si>
  <si>
    <t>병원도우미</t>
    <phoneticPr fontId="1" type="noConversion"/>
  </si>
  <si>
    <t>병원도우미 참여자 보조금 인건비 지급</t>
    <phoneticPr fontId="1" type="noConversion"/>
  </si>
  <si>
    <t>병원도우미 참여자 수익금 인건비 지급</t>
    <phoneticPr fontId="1" type="noConversion"/>
  </si>
  <si>
    <t>□ 지출(보조금+매출) 현황</t>
    <phoneticPr fontId="1" type="noConversion"/>
  </si>
  <si>
    <t>병원도우미 사업단 12월 사업추진현황 정보공개 (12월 31일 기준)</t>
    <phoneticPr fontId="1" type="noConversion"/>
  </si>
  <si>
    <t>결산이자</t>
    <phoneticPr fontId="1" type="noConversion"/>
  </si>
  <si>
    <t>병원도우미 사업단 참여자 11월 사회보험료 납부</t>
    <phoneticPr fontId="1" type="noConversion"/>
  </si>
  <si>
    <t>병원도우미 사업단 참여자 활동물품(문구류) 구입비 지급</t>
    <phoneticPr fontId="1" type="noConversion"/>
  </si>
  <si>
    <t>병원도우미 사업단 참여자 12월 사회보험료 납부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</si>
</sst>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굴림체"/>
      <family val="3"/>
      <charset val="129"/>
    </font>
    <font>
      <sz val="11"/>
      <color rgb="FF000000"/>
      <name val="굴림체"/>
      <family val="3"/>
      <charset val="129"/>
    </font>
    <font>
      <sz val="11"/>
      <color rgb="FF191919"/>
      <name val="굴림체"/>
      <family val="3"/>
      <charset val="129"/>
    </font>
    <font>
      <b/>
      <sz val="20"/>
      <color rgb="FF191919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14" fontId="3" fillId="0" borderId="1" xfId="0" applyNumberFormat="1" applyFont="1" applyBorder="1">
      <alignment vertical="center"/>
    </xf>
    <xf numFmtId="0" fontId="3" fillId="0" borderId="1" xfId="0" applyFont="1" applyBorder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>
      <alignment vertical="center"/>
    </xf>
    <xf numFmtId="14" fontId="3" fillId="0" borderId="1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center" wrapText="1"/>
    </xf>
    <xf numFmtId="14" fontId="4" fillId="0" borderId="5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41" fontId="4" fillId="0" borderId="1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41" fontId="4" fillId="0" borderId="1" xfId="1" applyFont="1" applyBorder="1" applyAlignment="1">
      <alignment horizontal="center" vertical="center" wrapText="1"/>
    </xf>
    <xf numFmtId="41" fontId="4" fillId="0" borderId="5" xfId="1" applyFont="1" applyBorder="1" applyAlignment="1">
      <alignment horizontal="center" vertical="center" wrapText="1"/>
    </xf>
    <xf numFmtId="41" fontId="3" fillId="0" borderId="1" xfId="1" applyFont="1" applyBorder="1">
      <alignment vertical="center"/>
    </xf>
    <xf numFmtId="41" fontId="3" fillId="0" borderId="1" xfId="1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F25"/>
  <sheetViews>
    <sheetView tabSelected="1" view="pageBreakPreview" topLeftCell="A10" zoomScale="80" zoomScaleNormal="100" zoomScaleSheetLayoutView="80" workbookViewId="0">
      <selection activeCell="C20" sqref="C20:E20"/>
    </sheetView>
  </sheetViews>
  <sheetFormatPr defaultRowHeight="16.5" x14ac:dyDescent="0.3"/>
  <cols>
    <col min="1" max="1" width="11.875" customWidth="1"/>
    <col min="2" max="2" width="11.125" customWidth="1"/>
    <col min="3" max="3" width="49.25" customWidth="1"/>
    <col min="4" max="4" width="14.75" customWidth="1"/>
    <col min="5" max="5" width="15.125" customWidth="1"/>
    <col min="6" max="6" width="11.75" customWidth="1"/>
  </cols>
  <sheetData>
    <row r="1" spans="1:6" ht="45" customHeight="1" x14ac:dyDescent="0.3">
      <c r="A1" s="14" t="s">
        <v>22</v>
      </c>
      <c r="B1" s="14"/>
      <c r="C1" s="14"/>
      <c r="D1" s="14"/>
      <c r="E1" s="14"/>
      <c r="F1" s="14"/>
    </row>
    <row r="2" spans="1:6" ht="36" customHeight="1" x14ac:dyDescent="0.3">
      <c r="A2" s="3" t="s">
        <v>0</v>
      </c>
      <c r="B2" s="15" t="s">
        <v>18</v>
      </c>
      <c r="C2" s="15"/>
      <c r="D2" s="3" t="s">
        <v>1</v>
      </c>
      <c r="E2" s="15" t="s">
        <v>16</v>
      </c>
      <c r="F2" s="15"/>
    </row>
    <row r="3" spans="1:6" ht="36" customHeight="1" x14ac:dyDescent="0.3">
      <c r="A3" s="16" t="s">
        <v>2</v>
      </c>
      <c r="B3" s="16"/>
      <c r="C3" s="16"/>
      <c r="D3" s="16"/>
      <c r="E3" s="16"/>
      <c r="F3" s="2"/>
    </row>
    <row r="4" spans="1:6" ht="36" customHeight="1" x14ac:dyDescent="0.3">
      <c r="A4" s="3" t="s">
        <v>3</v>
      </c>
      <c r="B4" s="3" t="s">
        <v>4</v>
      </c>
      <c r="C4" s="17" t="s">
        <v>5</v>
      </c>
      <c r="D4" s="17"/>
      <c r="E4" s="3" t="s">
        <v>6</v>
      </c>
      <c r="F4" s="3" t="s">
        <v>7</v>
      </c>
    </row>
    <row r="5" spans="1:6" ht="36" customHeight="1" x14ac:dyDescent="0.3">
      <c r="A5" s="17" t="s">
        <v>10</v>
      </c>
      <c r="B5" s="17"/>
      <c r="C5" s="18">
        <f>SUM(E6:E7)</f>
        <v>4354</v>
      </c>
      <c r="D5" s="15"/>
      <c r="E5" s="15"/>
      <c r="F5" s="4"/>
    </row>
    <row r="6" spans="1:6" ht="36" customHeight="1" x14ac:dyDescent="0.3">
      <c r="A6" s="4">
        <v>1</v>
      </c>
      <c r="B6" s="8">
        <v>45269</v>
      </c>
      <c r="C6" s="19" t="s">
        <v>23</v>
      </c>
      <c r="D6" s="20"/>
      <c r="E6" s="25">
        <v>4354</v>
      </c>
      <c r="F6" s="4"/>
    </row>
    <row r="7" spans="1:6" ht="36" customHeight="1" x14ac:dyDescent="0.3">
      <c r="A7" s="4"/>
      <c r="B7" s="1"/>
      <c r="C7" s="12"/>
      <c r="D7" s="13"/>
      <c r="E7" s="5"/>
      <c r="F7" s="4"/>
    </row>
    <row r="8" spans="1:6" ht="36" customHeight="1" x14ac:dyDescent="0.3">
      <c r="A8" s="16" t="s">
        <v>21</v>
      </c>
      <c r="B8" s="16"/>
      <c r="C8" s="16"/>
      <c r="D8" s="16"/>
      <c r="E8" s="16"/>
      <c r="F8" s="16"/>
    </row>
    <row r="9" spans="1:6" ht="36" customHeight="1" x14ac:dyDescent="0.3">
      <c r="A9" s="17" t="s">
        <v>8</v>
      </c>
      <c r="B9" s="17"/>
      <c r="C9" s="3" t="s">
        <v>9</v>
      </c>
      <c r="D9" s="3" t="s">
        <v>4</v>
      </c>
      <c r="E9" s="3" t="s">
        <v>6</v>
      </c>
      <c r="F9" s="3" t="s">
        <v>7</v>
      </c>
    </row>
    <row r="10" spans="1:6" ht="36" customHeight="1" x14ac:dyDescent="0.3">
      <c r="A10" s="17" t="s">
        <v>10</v>
      </c>
      <c r="B10" s="17"/>
      <c r="C10" s="18">
        <f>C14+C16+C25</f>
        <v>4552370</v>
      </c>
      <c r="D10" s="15"/>
      <c r="E10" s="15"/>
      <c r="F10" s="4"/>
    </row>
    <row r="11" spans="1:6" ht="36" customHeight="1" x14ac:dyDescent="0.3">
      <c r="A11" s="22" t="s">
        <v>17</v>
      </c>
      <c r="B11" s="3">
        <v>1</v>
      </c>
      <c r="C11" s="10" t="s">
        <v>19</v>
      </c>
      <c r="D11" s="6">
        <v>45282</v>
      </c>
      <c r="E11" s="26">
        <v>1900000</v>
      </c>
      <c r="F11" s="4"/>
    </row>
    <row r="12" spans="1:6" ht="36" customHeight="1" x14ac:dyDescent="0.3">
      <c r="A12" s="22"/>
      <c r="B12" s="3">
        <v>2</v>
      </c>
      <c r="C12" s="10" t="s">
        <v>20</v>
      </c>
      <c r="D12" s="6">
        <v>45282</v>
      </c>
      <c r="E12" s="26">
        <v>2420000</v>
      </c>
      <c r="F12" s="4"/>
    </row>
    <row r="13" spans="1:6" ht="36" customHeight="1" x14ac:dyDescent="0.3">
      <c r="A13" s="22"/>
      <c r="B13" s="3"/>
      <c r="C13" s="10"/>
      <c r="D13" s="6"/>
      <c r="E13" s="5"/>
      <c r="F13" s="4"/>
    </row>
    <row r="14" spans="1:6" ht="36" customHeight="1" x14ac:dyDescent="0.3">
      <c r="A14" s="23"/>
      <c r="B14" s="3" t="s">
        <v>11</v>
      </c>
      <c r="C14" s="24">
        <f>SUM(E11:E13)</f>
        <v>4320000</v>
      </c>
      <c r="D14" s="24"/>
      <c r="E14" s="24"/>
      <c r="F14" s="4"/>
    </row>
    <row r="15" spans="1:6" ht="36" customHeight="1" x14ac:dyDescent="0.3">
      <c r="A15" s="17" t="s">
        <v>14</v>
      </c>
      <c r="B15" s="3"/>
      <c r="C15" s="2"/>
      <c r="D15" s="6"/>
      <c r="E15" s="5"/>
      <c r="F15" s="4"/>
    </row>
    <row r="16" spans="1:6" ht="36" customHeight="1" x14ac:dyDescent="0.3">
      <c r="A16" s="17"/>
      <c r="B16" s="3" t="s">
        <v>11</v>
      </c>
      <c r="C16" s="24">
        <f>E15</f>
        <v>0</v>
      </c>
      <c r="D16" s="24"/>
      <c r="E16" s="24"/>
      <c r="F16" s="4"/>
    </row>
    <row r="17" spans="1:6" ht="36" customHeight="1" x14ac:dyDescent="0.3">
      <c r="A17" s="17" t="s">
        <v>12</v>
      </c>
      <c r="B17" s="3"/>
      <c r="C17" s="4"/>
      <c r="D17" s="4"/>
      <c r="E17" s="4"/>
      <c r="F17" s="4"/>
    </row>
    <row r="18" spans="1:6" ht="36" customHeight="1" x14ac:dyDescent="0.3">
      <c r="A18" s="17"/>
      <c r="B18" s="3" t="s">
        <v>11</v>
      </c>
      <c r="C18" s="15"/>
      <c r="D18" s="15"/>
      <c r="E18" s="15"/>
      <c r="F18" s="4"/>
    </row>
    <row r="19" spans="1:6" ht="36" customHeight="1" x14ac:dyDescent="0.3">
      <c r="A19" s="17" t="s">
        <v>13</v>
      </c>
      <c r="B19" s="3"/>
      <c r="C19" s="4"/>
      <c r="D19" s="4"/>
      <c r="E19" s="4"/>
      <c r="F19" s="4"/>
    </row>
    <row r="20" spans="1:6" ht="36" customHeight="1" x14ac:dyDescent="0.3">
      <c r="A20" s="17"/>
      <c r="B20" s="3" t="s">
        <v>11</v>
      </c>
      <c r="C20" s="15"/>
      <c r="D20" s="15"/>
      <c r="E20" s="15"/>
      <c r="F20" s="4"/>
    </row>
    <row r="21" spans="1:6" ht="36" customHeight="1" x14ac:dyDescent="0.3">
      <c r="A21" s="21" t="s">
        <v>15</v>
      </c>
      <c r="B21" s="3">
        <v>1</v>
      </c>
      <c r="C21" s="9" t="s">
        <v>24</v>
      </c>
      <c r="D21" s="6">
        <v>45265</v>
      </c>
      <c r="E21" s="27">
        <v>111310</v>
      </c>
      <c r="F21" s="4"/>
    </row>
    <row r="22" spans="1:6" ht="36" customHeight="1" x14ac:dyDescent="0.3">
      <c r="A22" s="22"/>
      <c r="B22" s="3">
        <v>2</v>
      </c>
      <c r="C22" s="9" t="s">
        <v>26</v>
      </c>
      <c r="D22" s="6">
        <v>45282</v>
      </c>
      <c r="E22" s="25">
        <v>111310</v>
      </c>
      <c r="F22" s="4"/>
    </row>
    <row r="23" spans="1:6" ht="36" customHeight="1" x14ac:dyDescent="0.3">
      <c r="A23" s="22"/>
      <c r="B23" s="3">
        <v>3</v>
      </c>
      <c r="C23" s="11" t="s">
        <v>25</v>
      </c>
      <c r="D23" s="6">
        <v>45287</v>
      </c>
      <c r="E23" s="25">
        <v>9750</v>
      </c>
      <c r="F23" s="4"/>
    </row>
    <row r="24" spans="1:6" ht="36" customHeight="1" x14ac:dyDescent="0.3">
      <c r="A24" s="22"/>
      <c r="B24" s="3"/>
      <c r="C24" s="11"/>
      <c r="D24" s="8"/>
      <c r="E24" s="7"/>
      <c r="F24" s="4"/>
    </row>
    <row r="25" spans="1:6" ht="36" customHeight="1" x14ac:dyDescent="0.3">
      <c r="A25" s="23"/>
      <c r="B25" s="3" t="s">
        <v>11</v>
      </c>
      <c r="C25" s="24">
        <f>SUM(E21:E24)</f>
        <v>232370</v>
      </c>
      <c r="D25" s="24"/>
      <c r="E25" s="24"/>
      <c r="F25" s="4"/>
    </row>
  </sheetData>
  <mergeCells count="23">
    <mergeCell ref="A10:B10"/>
    <mergeCell ref="C10:E10"/>
    <mergeCell ref="A21:A25"/>
    <mergeCell ref="A8:F8"/>
    <mergeCell ref="A9:B9"/>
    <mergeCell ref="C25:E25"/>
    <mergeCell ref="A15:A16"/>
    <mergeCell ref="C16:E16"/>
    <mergeCell ref="A17:A18"/>
    <mergeCell ref="C18:E18"/>
    <mergeCell ref="A19:A20"/>
    <mergeCell ref="C20:E20"/>
    <mergeCell ref="C14:E14"/>
    <mergeCell ref="A11:A14"/>
    <mergeCell ref="C7:D7"/>
    <mergeCell ref="A1:F1"/>
    <mergeCell ref="B2:C2"/>
    <mergeCell ref="E2:F2"/>
    <mergeCell ref="A3:E3"/>
    <mergeCell ref="C4:D4"/>
    <mergeCell ref="A5:B5"/>
    <mergeCell ref="C5:E5"/>
    <mergeCell ref="C6:D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의료시설지원</vt:lpstr>
    </vt:vector>
  </TitlesOfParts>
  <Company>GoyangCity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재욱 이</cp:lastModifiedBy>
  <cp:lastPrinted>2024-01-09T01:03:31Z</cp:lastPrinted>
  <dcterms:created xsi:type="dcterms:W3CDTF">2013-04-19T01:27:08Z</dcterms:created>
  <dcterms:modified xsi:type="dcterms:W3CDTF">2024-01-09T01:03:45Z</dcterms:modified>
</cp:coreProperties>
</file>