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백마화사랑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4" l="1"/>
  <c r="C20" i="4"/>
  <c r="C15" i="4" l="1"/>
  <c r="C5" i="4" l="1"/>
  <c r="C11" i="4" l="1"/>
</calcChain>
</file>

<file path=xl/sharedStrings.xml><?xml version="1.0" encoding="utf-8"?>
<sst xmlns="http://schemas.openxmlformats.org/spreadsheetml/2006/main" count="76" uniqueCount="56">
  <si>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</si>
  <si>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</si>
  <si>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</si>
  <si>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</si>
  <si>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</si>
  <si>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</si>
  <si>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</si>
  <si>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</si>
  <si>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</si>
  <si>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</si>
  <si>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</si>
  <si>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</si>
  <si>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</si>
  <si>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</si>
  <si>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</si>
  <si>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</si>
  <si>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</si>
  <si>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</si>
  <si>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</si>
  <si>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</si>
  <si>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 구입비 지급(서울우유백마)</t>
  </si>
  <si>
    <t>백마화사랑 운영물품(커피 원두) 구입비 지급(제이프로젝트커피컴퍼니)</t>
  </si>
  <si>
    <t>백마화사랑 11월 현금 수익금 입금</t>
    <phoneticPr fontId="7" type="noConversion"/>
  </si>
  <si>
    <t>백마화사랑 11월 카드 수익금 입금</t>
    <phoneticPr fontId="7" type="noConversion"/>
  </si>
  <si>
    <t>2023.12.26</t>
  </si>
  <si>
    <t>2023.12.9</t>
  </si>
  <si>
    <t>결산이자수입 입금</t>
    <phoneticPr fontId="7" type="noConversion"/>
  </si>
  <si>
    <t>백마화사랑 사업단 참여자 12월 보조금 인건비 지급</t>
    <phoneticPr fontId="1" type="noConversion"/>
  </si>
  <si>
    <t>백마화사랑 사업단 참여자 12월 수익금 인건비 지급</t>
    <phoneticPr fontId="1" type="noConversion"/>
  </si>
  <si>
    <t>2023.12.22</t>
    <phoneticPr fontId="1" type="noConversion"/>
  </si>
  <si>
    <t>2023.12.27</t>
  </si>
  <si>
    <t>2023.12.27</t>
    <phoneticPr fontId="1" type="noConversion"/>
  </si>
  <si>
    <t>백마화사랑 운영물품(대추생강청 외 2건) 구입비 지급(슈퍼마마)</t>
  </si>
  <si>
    <t>2023.12.07</t>
  </si>
  <si>
    <t>2023.12.11</t>
  </si>
  <si>
    <t>2023.12.21</t>
  </si>
  <si>
    <t>10</t>
    <phoneticPr fontId="1" type="noConversion"/>
  </si>
  <si>
    <t>11</t>
    <phoneticPr fontId="1" type="noConversion"/>
  </si>
  <si>
    <t>2023.12. 5</t>
    <phoneticPr fontId="1" type="noConversion"/>
  </si>
  <si>
    <t>2023.12.22</t>
    <phoneticPr fontId="1" type="noConversion"/>
  </si>
  <si>
    <t>2023.12.28</t>
    <phoneticPr fontId="1" type="noConversion"/>
  </si>
  <si>
    <t>백마화사랑 참여자 11월 사회보험료(고용,산재)납부</t>
    <phoneticPr fontId="1" type="noConversion"/>
  </si>
  <si>
    <t>백마화사랑 운영물품(테이크아웃 컵) 구입비 지급(쿠팡)</t>
  </si>
  <si>
    <t>백마화사랑 카드 단말기 해지에 따른 관리비 지급(체크맨)</t>
  </si>
  <si>
    <t>백마화사랑 운영물품(벨크로 박스 외 2건) 구입비 지급(다올팩토리)</t>
  </si>
  <si>
    <t>백마화사랑 참여자 12월 사회보험료(고용,산재)납부</t>
    <phoneticPr fontId="1" type="noConversion"/>
  </si>
  <si>
    <t>백마화사랑카페 12월고지 이동식 카드 단말기 관리비 지급(오케이정보)</t>
  </si>
  <si>
    <t>백마화사랑 사업단 참여자 종결평가회 경비(식비) 지급(군원 일산마두본점)</t>
  </si>
  <si>
    <t>백마화사랑 12월 카드 수수료 지급</t>
  </si>
  <si>
    <t>백마화사랑 사업 종료로 인한 카페 장비 철거 및 이전비 지급(제이프로젝트커피컴퍼니)</t>
  </si>
  <si>
    <t>백마화사랑 사업단 참여자 활동물품(문구류) 구입비 지급</t>
    <phoneticPr fontId="1" type="noConversion"/>
  </si>
  <si>
    <t>노인일자리사업 관련 문서 파쇄비 지급</t>
    <phoneticPr fontId="1" type="noConversion"/>
  </si>
  <si>
    <t>백마화사랑 사업단 12월 사업추진현황 정보공개 (12월 31일 기준)</t>
    <phoneticPr fontId="1" type="noConversion"/>
  </si>
  <si>
    <t>백마화사랑 사업단 종결로 인한 참여자 인센티브 지급(9명)</t>
    <phoneticPr fontId="1" type="noConversion"/>
  </si>
  <si>
    <t>12</t>
    <phoneticPr fontId="1" type="noConversion"/>
  </si>
  <si>
    <t>백마화사랑 사업단 종결로 인한 퇴사자 인센티브 지급(6명)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</si>
</sst>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3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41" fontId="5" fillId="0" borderId="1" xfId="1" applyFont="1" applyBorder="1">
      <alignment vertical="center"/>
    </xf>
    <xf numFmtId="41" fontId="5" fillId="0" borderId="1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9" fillId="0" borderId="10" xfId="2" applyNumberFormat="1" applyFont="1" applyFill="1" applyBorder="1" applyAlignment="1">
      <alignment horizontal="center" vertical="center" wrapText="1"/>
    </xf>
    <xf numFmtId="176" fontId="9" fillId="0" borderId="10" xfId="2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_정보공개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7"/>
  <sheetViews>
    <sheetView tabSelected="1" view="pageBreakPreview" topLeftCell="A28" zoomScaleNormal="100" zoomScaleSheetLayoutView="100" workbookViewId="0">
      <selection activeCell="C36" sqref="C36"/>
    </sheetView>
  </sheetViews>
  <sheetFormatPr defaultRowHeight="16.5"/>
  <cols>
    <col min="1" max="1" width="11.875" customWidth="1"/>
    <col min="2" max="2" width="12.125" bestFit="1" customWidth="1"/>
    <col min="3" max="3" width="82.625" customWidth="1"/>
    <col min="4" max="4" width="17.375" customWidth="1"/>
    <col min="5" max="5" width="15.25" customWidth="1"/>
    <col min="6" max="6" width="18" customWidth="1"/>
  </cols>
  <sheetData>
    <row r="1" spans="1:6" ht="45" customHeight="1">
      <c r="A1" s="35" t="s">
        <v>52</v>
      </c>
      <c r="B1" s="35"/>
      <c r="C1" s="35"/>
      <c r="D1" s="35"/>
      <c r="E1" s="35"/>
      <c r="F1" s="35"/>
    </row>
    <row r="2" spans="1:6" ht="36" customHeight="1">
      <c r="A2" s="1" t="s">
        <v>0</v>
      </c>
      <c r="B2" s="32" t="s">
        <v>19</v>
      </c>
      <c r="C2" s="32"/>
      <c r="D2" s="1" t="s">
        <v>1</v>
      </c>
      <c r="E2" s="32" t="s">
        <v>17</v>
      </c>
      <c r="F2" s="32"/>
    </row>
    <row r="3" spans="1:6" ht="36" customHeight="1">
      <c r="A3" s="36" t="s">
        <v>2</v>
      </c>
      <c r="B3" s="36"/>
      <c r="C3" s="36"/>
      <c r="D3" s="36"/>
      <c r="E3" s="36"/>
      <c r="F3" s="2"/>
    </row>
    <row r="4" spans="1:6" ht="36" customHeight="1">
      <c r="A4" s="1" t="s">
        <v>3</v>
      </c>
      <c r="B4" s="1" t="s">
        <v>4</v>
      </c>
      <c r="C4" s="26" t="s">
        <v>5</v>
      </c>
      <c r="D4" s="26"/>
      <c r="E4" s="1" t="s">
        <v>6</v>
      </c>
      <c r="F4" s="1" t="s">
        <v>7</v>
      </c>
    </row>
    <row r="5" spans="1:6" ht="36" customHeight="1">
      <c r="A5" s="26" t="s">
        <v>10</v>
      </c>
      <c r="B5" s="26"/>
      <c r="C5" s="31">
        <f>SUM(E6:E8)</f>
        <v>3747211</v>
      </c>
      <c r="D5" s="32"/>
      <c r="E5" s="32"/>
      <c r="F5" s="3"/>
    </row>
    <row r="6" spans="1:6" ht="36" customHeight="1">
      <c r="A6" s="3">
        <v>1</v>
      </c>
      <c r="B6" s="19" t="s">
        <v>25</v>
      </c>
      <c r="C6" s="37" t="s">
        <v>26</v>
      </c>
      <c r="D6" s="38"/>
      <c r="E6" s="20">
        <v>9811</v>
      </c>
      <c r="F6" s="3"/>
    </row>
    <row r="7" spans="1:6" ht="36" customHeight="1">
      <c r="A7" s="17">
        <v>2</v>
      </c>
      <c r="B7" s="19" t="s">
        <v>24</v>
      </c>
      <c r="C7" s="37" t="s">
        <v>22</v>
      </c>
      <c r="D7" s="38"/>
      <c r="E7" s="20">
        <v>483000</v>
      </c>
      <c r="F7" s="17"/>
    </row>
    <row r="8" spans="1:6" ht="36" customHeight="1">
      <c r="A8" s="3">
        <v>3</v>
      </c>
      <c r="B8" s="19" t="s">
        <v>24</v>
      </c>
      <c r="C8" s="33" t="s">
        <v>23</v>
      </c>
      <c r="D8" s="34"/>
      <c r="E8" s="20">
        <v>3254400</v>
      </c>
      <c r="F8" s="3"/>
    </row>
    <row r="9" spans="1:6" ht="36" customHeight="1">
      <c r="A9" s="36" t="s">
        <v>18</v>
      </c>
      <c r="B9" s="36"/>
      <c r="C9" s="36"/>
      <c r="D9" s="36"/>
      <c r="E9" s="36"/>
      <c r="F9" s="36"/>
    </row>
    <row r="10" spans="1:6" ht="36" customHeight="1">
      <c r="A10" s="26" t="s">
        <v>8</v>
      </c>
      <c r="B10" s="26"/>
      <c r="C10" s="1" t="s">
        <v>9</v>
      </c>
      <c r="D10" s="1" t="s">
        <v>4</v>
      </c>
      <c r="E10" s="1" t="s">
        <v>6</v>
      </c>
      <c r="F10" s="1" t="s">
        <v>7</v>
      </c>
    </row>
    <row r="11" spans="1:6" ht="36" customHeight="1">
      <c r="A11" s="26" t="s">
        <v>10</v>
      </c>
      <c r="B11" s="26"/>
      <c r="C11" s="31">
        <f>C15+C20+C37</f>
        <v>29706167</v>
      </c>
      <c r="D11" s="32"/>
      <c r="E11" s="32"/>
      <c r="F11" s="3"/>
    </row>
    <row r="12" spans="1:6" ht="36" customHeight="1">
      <c r="A12" s="26" t="s">
        <v>16</v>
      </c>
      <c r="B12" s="1">
        <v>1</v>
      </c>
      <c r="C12" s="4" t="s">
        <v>27</v>
      </c>
      <c r="D12" s="5" t="s">
        <v>29</v>
      </c>
      <c r="E12" s="7">
        <v>1800000</v>
      </c>
      <c r="F12" s="3"/>
    </row>
    <row r="13" spans="1:6" ht="36" customHeight="1">
      <c r="A13" s="26"/>
      <c r="B13" s="15">
        <v>2</v>
      </c>
      <c r="C13" s="4" t="s">
        <v>28</v>
      </c>
      <c r="D13" s="5" t="s">
        <v>29</v>
      </c>
      <c r="E13" s="8">
        <v>700000</v>
      </c>
      <c r="F13" s="17"/>
    </row>
    <row r="14" spans="1:6" ht="36" customHeight="1">
      <c r="A14" s="26"/>
      <c r="B14" s="1">
        <v>3</v>
      </c>
      <c r="C14" s="4" t="s">
        <v>53</v>
      </c>
      <c r="D14" s="5" t="s">
        <v>31</v>
      </c>
      <c r="E14" s="8">
        <v>20643232</v>
      </c>
      <c r="F14" s="3"/>
    </row>
    <row r="15" spans="1:6" ht="36" customHeight="1">
      <c r="A15" s="26"/>
      <c r="B15" s="1" t="s">
        <v>11</v>
      </c>
      <c r="C15" s="25">
        <f>SUM(E12:E14)</f>
        <v>23143232</v>
      </c>
      <c r="D15" s="25"/>
      <c r="E15" s="25"/>
      <c r="F15" s="3"/>
    </row>
    <row r="16" spans="1:6" ht="36" customHeight="1">
      <c r="A16" s="28" t="s">
        <v>14</v>
      </c>
      <c r="B16" s="15">
        <v>1</v>
      </c>
      <c r="C16" s="12" t="s">
        <v>32</v>
      </c>
      <c r="D16" s="10" t="s">
        <v>33</v>
      </c>
      <c r="E16" s="11">
        <v>45682</v>
      </c>
      <c r="F16" s="16"/>
    </row>
    <row r="17" spans="1:6" ht="36" customHeight="1">
      <c r="A17" s="29"/>
      <c r="B17" s="15">
        <v>2</v>
      </c>
      <c r="C17" s="12" t="s">
        <v>21</v>
      </c>
      <c r="D17" s="10" t="s">
        <v>34</v>
      </c>
      <c r="E17" s="11">
        <v>440000</v>
      </c>
      <c r="F17" s="16"/>
    </row>
    <row r="18" spans="1:6" ht="36" customHeight="1">
      <c r="A18" s="29"/>
      <c r="B18" s="14">
        <v>3</v>
      </c>
      <c r="C18" s="12" t="s">
        <v>20</v>
      </c>
      <c r="D18" s="10" t="s">
        <v>34</v>
      </c>
      <c r="E18" s="11">
        <v>96000</v>
      </c>
      <c r="F18" s="16"/>
    </row>
    <row r="19" spans="1:6" ht="36" customHeight="1">
      <c r="A19" s="29"/>
      <c r="B19" s="14">
        <v>4</v>
      </c>
      <c r="C19" s="12" t="s">
        <v>20</v>
      </c>
      <c r="D19" s="10" t="s">
        <v>35</v>
      </c>
      <c r="E19" s="11">
        <v>96000</v>
      </c>
      <c r="F19" s="16"/>
    </row>
    <row r="20" spans="1:6" ht="36" customHeight="1">
      <c r="A20" s="30"/>
      <c r="B20" s="1" t="s">
        <v>11</v>
      </c>
      <c r="C20" s="25">
        <f>SUM(E16:E19)</f>
        <v>677682</v>
      </c>
      <c r="D20" s="25"/>
      <c r="E20" s="25"/>
      <c r="F20" s="16"/>
    </row>
    <row r="21" spans="1:6" ht="36" customHeight="1">
      <c r="A21" s="26" t="s">
        <v>12</v>
      </c>
      <c r="B21" s="1"/>
      <c r="C21" s="13"/>
      <c r="D21" s="13"/>
      <c r="E21" s="13"/>
      <c r="F21" s="13"/>
    </row>
    <row r="22" spans="1:6" ht="36" customHeight="1">
      <c r="A22" s="26"/>
      <c r="B22" s="1" t="s">
        <v>11</v>
      </c>
      <c r="C22" s="27"/>
      <c r="D22" s="27"/>
      <c r="E22" s="27"/>
      <c r="F22" s="13"/>
    </row>
    <row r="23" spans="1:6" ht="36" customHeight="1">
      <c r="A23" s="26" t="s">
        <v>13</v>
      </c>
      <c r="B23" s="1"/>
      <c r="C23" s="13"/>
      <c r="D23" s="13"/>
      <c r="E23" s="13"/>
      <c r="F23" s="13"/>
    </row>
    <row r="24" spans="1:6" ht="36" customHeight="1">
      <c r="A24" s="26"/>
      <c r="B24" s="1" t="s">
        <v>11</v>
      </c>
      <c r="C24" s="27"/>
      <c r="D24" s="27"/>
      <c r="E24" s="27"/>
      <c r="F24" s="13"/>
    </row>
    <row r="25" spans="1:6" ht="36" customHeight="1">
      <c r="A25" s="28" t="s">
        <v>15</v>
      </c>
      <c r="B25" s="6">
        <v>1</v>
      </c>
      <c r="C25" s="16" t="s">
        <v>41</v>
      </c>
      <c r="D25" s="21" t="s">
        <v>38</v>
      </c>
      <c r="E25" s="23">
        <v>72360</v>
      </c>
      <c r="F25" s="16"/>
    </row>
    <row r="26" spans="1:6" ht="36" customHeight="1">
      <c r="A26" s="29"/>
      <c r="B26" s="6">
        <v>2</v>
      </c>
      <c r="C26" s="16" t="s">
        <v>42</v>
      </c>
      <c r="D26" s="22" t="s">
        <v>33</v>
      </c>
      <c r="E26" s="24">
        <v>34500</v>
      </c>
      <c r="F26" s="16"/>
    </row>
    <row r="27" spans="1:6" ht="36" customHeight="1">
      <c r="A27" s="29"/>
      <c r="B27" s="6">
        <v>3</v>
      </c>
      <c r="C27" s="16" t="s">
        <v>43</v>
      </c>
      <c r="D27" s="22" t="s">
        <v>34</v>
      </c>
      <c r="E27" s="24">
        <v>26963</v>
      </c>
      <c r="F27" s="16"/>
    </row>
    <row r="28" spans="1:6" ht="36" customHeight="1">
      <c r="A28" s="29"/>
      <c r="B28" s="6">
        <v>4</v>
      </c>
      <c r="C28" s="16" t="s">
        <v>44</v>
      </c>
      <c r="D28" s="22" t="s">
        <v>34</v>
      </c>
      <c r="E28" s="24">
        <v>95756</v>
      </c>
      <c r="F28" s="16"/>
    </row>
    <row r="29" spans="1:6" ht="36" customHeight="1">
      <c r="A29" s="29"/>
      <c r="B29" s="6">
        <v>5</v>
      </c>
      <c r="C29" s="16" t="s">
        <v>45</v>
      </c>
      <c r="D29" s="21" t="s">
        <v>39</v>
      </c>
      <c r="E29" s="23">
        <v>72360</v>
      </c>
      <c r="F29" s="16"/>
    </row>
    <row r="30" spans="1:6" ht="36" customHeight="1">
      <c r="A30" s="29"/>
      <c r="B30" s="6">
        <v>6</v>
      </c>
      <c r="C30" s="16" t="s">
        <v>46</v>
      </c>
      <c r="D30" s="22" t="s">
        <v>24</v>
      </c>
      <c r="E30" s="24">
        <v>5500</v>
      </c>
      <c r="F30" s="16"/>
    </row>
    <row r="31" spans="1:6" ht="36" customHeight="1">
      <c r="A31" s="29"/>
      <c r="B31" s="6">
        <v>7</v>
      </c>
      <c r="C31" s="16" t="s">
        <v>47</v>
      </c>
      <c r="D31" s="22" t="s">
        <v>24</v>
      </c>
      <c r="E31" s="24">
        <v>525000</v>
      </c>
      <c r="F31" s="16"/>
    </row>
    <row r="32" spans="1:6" ht="36" customHeight="1">
      <c r="A32" s="29"/>
      <c r="B32" s="6">
        <v>8</v>
      </c>
      <c r="C32" s="16" t="s">
        <v>48</v>
      </c>
      <c r="D32" s="22" t="s">
        <v>24</v>
      </c>
      <c r="E32" s="24">
        <v>41787</v>
      </c>
      <c r="F32" s="16"/>
    </row>
    <row r="33" spans="1:6" ht="36" customHeight="1">
      <c r="A33" s="29"/>
      <c r="B33" s="6">
        <v>9</v>
      </c>
      <c r="C33" s="16" t="s">
        <v>49</v>
      </c>
      <c r="D33" s="22" t="s">
        <v>30</v>
      </c>
      <c r="E33" s="24">
        <v>660000</v>
      </c>
      <c r="F33" s="16"/>
    </row>
    <row r="34" spans="1:6" ht="36" customHeight="1">
      <c r="A34" s="29"/>
      <c r="B34" s="6" t="s">
        <v>36</v>
      </c>
      <c r="C34" s="18" t="s">
        <v>50</v>
      </c>
      <c r="D34" s="21" t="s">
        <v>31</v>
      </c>
      <c r="E34" s="23">
        <v>21590</v>
      </c>
      <c r="F34" s="18"/>
    </row>
    <row r="35" spans="1:6" ht="36" customHeight="1">
      <c r="A35" s="29"/>
      <c r="B35" s="6" t="s">
        <v>37</v>
      </c>
      <c r="C35" s="4" t="s">
        <v>55</v>
      </c>
      <c r="D35" s="5" t="s">
        <v>31</v>
      </c>
      <c r="E35" s="23">
        <v>4179437</v>
      </c>
      <c r="F35" s="16"/>
    </row>
    <row r="36" spans="1:6" ht="36" customHeight="1">
      <c r="A36" s="29"/>
      <c r="B36" s="6" t="s">
        <v>54</v>
      </c>
      <c r="C36" s="16" t="s">
        <v>51</v>
      </c>
      <c r="D36" s="21" t="s">
        <v>40</v>
      </c>
      <c r="E36" s="23">
        <v>150000</v>
      </c>
      <c r="F36" s="16"/>
    </row>
    <row r="37" spans="1:6" ht="36" customHeight="1">
      <c r="A37" s="30"/>
      <c r="B37" s="9" t="s">
        <v>11</v>
      </c>
      <c r="C37" s="25">
        <f>SUM(E25:E36)</f>
        <v>5885253</v>
      </c>
      <c r="D37" s="25"/>
      <c r="E37" s="25"/>
      <c r="F37" s="16"/>
    </row>
  </sheetData>
  <mergeCells count="24">
    <mergeCell ref="A11:B11"/>
    <mergeCell ref="C11:E11"/>
    <mergeCell ref="A9:F9"/>
    <mergeCell ref="A10:B10"/>
    <mergeCell ref="C15:E15"/>
    <mergeCell ref="A12:A15"/>
    <mergeCell ref="A5:B5"/>
    <mergeCell ref="C5:E5"/>
    <mergeCell ref="C8:D8"/>
    <mergeCell ref="A1:F1"/>
    <mergeCell ref="B2:C2"/>
    <mergeCell ref="E2:F2"/>
    <mergeCell ref="A3:E3"/>
    <mergeCell ref="C4:D4"/>
    <mergeCell ref="C6:D6"/>
    <mergeCell ref="C7:D7"/>
    <mergeCell ref="C37:E37"/>
    <mergeCell ref="C20:E20"/>
    <mergeCell ref="A21:A22"/>
    <mergeCell ref="C22:E22"/>
    <mergeCell ref="A23:A24"/>
    <mergeCell ref="C24:E24"/>
    <mergeCell ref="A25:A37"/>
    <mergeCell ref="A16:A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2024-01-03T02:49:28Z</cp:lastPrinted>
  <dcterms:created xsi:type="dcterms:W3CDTF">2013-04-19T01:27:08Z</dcterms:created>
  <dcterms:modified xsi:type="dcterms:W3CDTF">2024-01-03T04:24:56Z</dcterms:modified>
</cp:coreProperties>
</file>