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할머니와 재봉틀\"/>
    </mc:Choice>
  </mc:AlternateContent>
  <xr:revisionPtr revIDLastSave="0" documentId="13_ncr:1_{3DD16567-16C8-4B6F-A40E-D0EE1805D04C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할머니와 재봉틀" sheetId="4" r:id="rId1"/>
  </sheets>
  <definedNames>
    <definedName name="_xlnm.Print_Area" localSheetId="0">'할머니와 재봉틀'!$A$1:$F$52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4" l="1"/>
  <c r="C33" i="4" l="1"/>
  <c r="C22" i="4" l="1"/>
  <c r="C37" i="4" l="1"/>
  <c r="C35" i="4"/>
  <c r="C20" i="4" l="1"/>
  <c r="C5" i="4" l="1"/>
</calcChain>
</file>

<file path=xl/sharedStrings.xml><?xml version="1.0" encoding="utf-8"?>
<sst xmlns="http://schemas.openxmlformats.org/spreadsheetml/2006/main" count="65" uniqueCount="45">
  <si>
    <t>사업단명</t>
  </si>
  <si>
    <t>담당자</t>
  </si>
  <si>
    <t>□ 수입(매출) 현황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</si>
  <si>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</si>
  <si>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</si>
  <si>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</si>
  <si>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</si>
  <si>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</si>
  <si>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</si>
  <si>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</si>
  <si>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</si>
  <si>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</si>
  <si>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</si>
  <si>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</si>
  <si>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</si>
  <si>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</si>
  <si>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</si>
  <si>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</si>
  <si>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연번</t>
    <phoneticPr fontId="1" type="noConversion"/>
  </si>
  <si>
    <t>할머니와재봉틀 카드수수료 지급</t>
  </si>
  <si>
    <t>할머니와재봉틀 카드수익금(자판기판매) 입금</t>
  </si>
  <si>
    <t>할머니와재봉틀 수익금(개인고객) 입금</t>
  </si>
  <si>
    <t>할머니와재봉틀 수익금(고양시니어클럽) 입금</t>
  </si>
  <si>
    <t>할머니와 재봉틀 11월 사업추진현황 정보공개 (11월 30일 기준)</t>
    <phoneticPr fontId="1" type="noConversion"/>
  </si>
  <si>
    <t>할머니와 재봉틀 사업단 조끼 원단 구입 및 인쇄 진행비 지급</t>
  </si>
  <si>
    <t>할머니와 재봉틀 운영물품(14수 트윌원단 외 1건) 구입비 지급</t>
  </si>
  <si>
    <t>할머니와 재봉틀 운영물품(방울솜) 구입비 지급</t>
  </si>
  <si>
    <t>할머니와 재봉틀 운영물품(T단추) 구입비 지급</t>
  </si>
  <si>
    <t>할머니와 재봉틀 운영물품(거즈원단 외 4건)         구입비 지급</t>
    <phoneticPr fontId="1" type="noConversion"/>
  </si>
  <si>
    <t>할머니와 재봉틀 사업단 폴리스 원단 구입비 지급</t>
    <phoneticPr fontId="1" type="noConversion"/>
  </si>
  <si>
    <t>할머니와 재봉틀 운영물품(옥스퍼드 원단)             구입비 지급</t>
    <phoneticPr fontId="1" type="noConversion"/>
  </si>
  <si>
    <t>할머니와 재봉틀 운영물품(가방자석 외 3건)           구입비 지급</t>
    <phoneticPr fontId="1" type="noConversion"/>
  </si>
  <si>
    <t>할머니와 재봉틀 운영물품(옥스퍼드원단)             구입비 지급</t>
    <phoneticPr fontId="1" type="noConversion"/>
  </si>
  <si>
    <t>할머니와 재봉틀 운영물품(우드치발기) 구입비           지급</t>
    <phoneticPr fontId="1" type="noConversion"/>
  </si>
  <si>
    <t>할머니와 재봉틀 물품 발송으로 인한 택배비 지급</t>
  </si>
  <si>
    <t>할머니와 재봉틀(미니 마네킹 외 4건) 구입비 지급</t>
  </si>
  <si>
    <t>할머니와재봉틀 카드수익금 입금</t>
  </si>
  <si>
    <t>할머니와재봉틀 11월고지 이동식 카드 단말기            관리비 지급</t>
    <phoneticPr fontId="1" type="noConversion"/>
  </si>
  <si>
    <t>할머니와재봉틀 11월고지 자판기 이동식 카드         통신요금 납부</t>
    <phoneticPr fontId="1" type="noConversion"/>
  </si>
  <si>
    <t>할머니와재봉틀 사업단 참여자 10월 사회보험료    (고용,산재)납부</t>
    <phoneticPr fontId="1" type="noConversion"/>
  </si>
  <si>
    <t>할머니와 재봉틀 참여자 11월 수익금 인건비 지급</t>
    <phoneticPr fontId="1" type="noConversion"/>
  </si>
  <si>
    <t>할머니와재봉틀 수익금(고양시청) 입금</t>
    <phoneticPr fontId="1" type="noConversion"/>
  </si>
  <si>
    <t>할머니와재봉틀 카드수익금(개인고객) 입금</t>
    <phoneticPr fontId="1" type="noConversion"/>
  </si>
  <si>
    <t>할머니와재봉틀 수익금(인스브룩크) 입금</t>
    <phoneticPr fontId="1" type="noConversion"/>
  </si>
  <si>
    <t>할머니와재봉틀 카드수익금(맘스런) 입금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</si>
</sst>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.m\.d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38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41" fontId="4" fillId="0" borderId="1" xfId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1" fontId="4" fillId="0" borderId="2" xfId="1" applyFont="1" applyFill="1" applyBorder="1" applyAlignment="1">
      <alignment horizontal="right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 vertical="center" wrapText="1"/>
    </xf>
    <xf numFmtId="41" fontId="4" fillId="0" borderId="8" xfId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1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52"/>
  <sheetViews>
    <sheetView tabSelected="1" view="pageBreakPreview" zoomScaleNormal="100" zoomScaleSheetLayoutView="100" workbookViewId="0">
      <selection activeCell="F52" sqref="A1:F52"/>
    </sheetView>
  </sheetViews>
  <sheetFormatPr defaultRowHeight="16.5" x14ac:dyDescent="0.3"/>
  <cols>
    <col min="1" max="1" width="11.875" customWidth="1"/>
    <col min="2" max="2" width="11.125" customWidth="1"/>
    <col min="3" max="3" width="48.25" style="9" bestFit="1" customWidth="1"/>
    <col min="4" max="4" width="13.875" bestFit="1" customWidth="1"/>
    <col min="5" max="6" width="18" customWidth="1"/>
  </cols>
  <sheetData>
    <row r="1" spans="1:6" ht="40.5" customHeight="1" x14ac:dyDescent="0.3">
      <c r="A1" s="37" t="s">
        <v>23</v>
      </c>
      <c r="B1" s="37"/>
      <c r="C1" s="37"/>
      <c r="D1" s="37"/>
      <c r="E1" s="37"/>
      <c r="F1" s="37"/>
    </row>
    <row r="2" spans="1:6" ht="36" customHeight="1" x14ac:dyDescent="0.3">
      <c r="A2" s="1" t="s">
        <v>0</v>
      </c>
      <c r="B2" s="32" t="s">
        <v>15</v>
      </c>
      <c r="C2" s="32"/>
      <c r="D2" s="1" t="s">
        <v>1</v>
      </c>
      <c r="E2" s="32" t="s">
        <v>16</v>
      </c>
      <c r="F2" s="32"/>
    </row>
    <row r="3" spans="1:6" ht="36" customHeight="1" x14ac:dyDescent="0.3">
      <c r="A3" s="26" t="s">
        <v>2</v>
      </c>
      <c r="B3" s="26"/>
      <c r="C3" s="26"/>
      <c r="D3" s="26"/>
      <c r="E3" s="26"/>
      <c r="F3" s="2"/>
    </row>
    <row r="4" spans="1:6" ht="33.950000000000003" customHeight="1" x14ac:dyDescent="0.3">
      <c r="A4" s="1" t="s">
        <v>18</v>
      </c>
      <c r="B4" s="1" t="s">
        <v>3</v>
      </c>
      <c r="C4" s="23" t="s">
        <v>4</v>
      </c>
      <c r="D4" s="23"/>
      <c r="E4" s="1" t="s">
        <v>5</v>
      </c>
      <c r="F4" s="1" t="s">
        <v>6</v>
      </c>
    </row>
    <row r="5" spans="1:6" ht="33.950000000000003" customHeight="1" x14ac:dyDescent="0.3">
      <c r="A5" s="23" t="s">
        <v>10</v>
      </c>
      <c r="B5" s="23"/>
      <c r="C5" s="31">
        <f>SUM(E6:E17)</f>
        <v>2911480</v>
      </c>
      <c r="D5" s="32"/>
      <c r="E5" s="32"/>
      <c r="F5" s="3"/>
    </row>
    <row r="6" spans="1:6" ht="33.950000000000003" customHeight="1" x14ac:dyDescent="0.3">
      <c r="A6" s="3">
        <v>1</v>
      </c>
      <c r="B6" s="8">
        <v>45231</v>
      </c>
      <c r="C6" s="33" t="s">
        <v>41</v>
      </c>
      <c r="D6" s="34"/>
      <c r="E6" s="7">
        <v>1530100</v>
      </c>
      <c r="F6" s="3"/>
    </row>
    <row r="7" spans="1:6" ht="33.950000000000003" customHeight="1" x14ac:dyDescent="0.3">
      <c r="A7" s="3">
        <v>2</v>
      </c>
      <c r="B7" s="8">
        <v>45232</v>
      </c>
      <c r="C7" s="33" t="s">
        <v>42</v>
      </c>
      <c r="D7" s="34"/>
      <c r="E7" s="7">
        <v>22000</v>
      </c>
      <c r="F7" s="3"/>
    </row>
    <row r="8" spans="1:6" ht="33.950000000000003" customHeight="1" x14ac:dyDescent="0.3">
      <c r="A8" s="3">
        <v>3</v>
      </c>
      <c r="B8" s="8">
        <v>45238</v>
      </c>
      <c r="C8" s="33" t="s">
        <v>20</v>
      </c>
      <c r="D8" s="34"/>
      <c r="E8" s="7">
        <v>3000</v>
      </c>
      <c r="F8" s="3"/>
    </row>
    <row r="9" spans="1:6" ht="33.950000000000003" customHeight="1" x14ac:dyDescent="0.3">
      <c r="A9" s="3">
        <v>4</v>
      </c>
      <c r="B9" s="8">
        <v>45240</v>
      </c>
      <c r="C9" s="33" t="s">
        <v>42</v>
      </c>
      <c r="D9" s="34"/>
      <c r="E9" s="7">
        <v>346500</v>
      </c>
      <c r="F9" s="3"/>
    </row>
    <row r="10" spans="1:6" ht="33.950000000000003" customHeight="1" x14ac:dyDescent="0.3">
      <c r="A10" s="3">
        <v>5</v>
      </c>
      <c r="B10" s="8">
        <v>45240</v>
      </c>
      <c r="C10" s="33" t="s">
        <v>43</v>
      </c>
      <c r="D10" s="34"/>
      <c r="E10" s="7">
        <v>111880</v>
      </c>
      <c r="F10" s="3"/>
    </row>
    <row r="11" spans="1:6" ht="33.950000000000003" customHeight="1" x14ac:dyDescent="0.3">
      <c r="A11" s="3">
        <v>6</v>
      </c>
      <c r="B11" s="8">
        <v>45244</v>
      </c>
      <c r="C11" s="33" t="s">
        <v>22</v>
      </c>
      <c r="D11" s="34"/>
      <c r="E11" s="7">
        <v>128000</v>
      </c>
      <c r="F11" s="3"/>
    </row>
    <row r="12" spans="1:6" ht="33.950000000000003" customHeight="1" x14ac:dyDescent="0.3">
      <c r="A12" s="3">
        <v>7</v>
      </c>
      <c r="B12" s="8">
        <v>45244</v>
      </c>
      <c r="C12" s="33" t="s">
        <v>22</v>
      </c>
      <c r="D12" s="34"/>
      <c r="E12" s="7">
        <v>336000</v>
      </c>
      <c r="F12" s="3"/>
    </row>
    <row r="13" spans="1:6" ht="33.950000000000003" customHeight="1" x14ac:dyDescent="0.3">
      <c r="A13" s="3">
        <v>8</v>
      </c>
      <c r="B13" s="8">
        <v>45244</v>
      </c>
      <c r="C13" s="33" t="s">
        <v>22</v>
      </c>
      <c r="D13" s="34"/>
      <c r="E13" s="7">
        <v>216000</v>
      </c>
      <c r="F13" s="3"/>
    </row>
    <row r="14" spans="1:6" ht="33.950000000000003" customHeight="1" x14ac:dyDescent="0.3">
      <c r="A14" s="3">
        <v>9</v>
      </c>
      <c r="B14" s="8">
        <v>45246</v>
      </c>
      <c r="C14" s="33" t="s">
        <v>44</v>
      </c>
      <c r="D14" s="34"/>
      <c r="E14" s="7">
        <v>210000</v>
      </c>
      <c r="F14" s="3"/>
    </row>
    <row r="15" spans="1:6" ht="33.950000000000003" customHeight="1" x14ac:dyDescent="0.3">
      <c r="A15" s="3">
        <v>10</v>
      </c>
      <c r="B15" s="8">
        <v>45246</v>
      </c>
      <c r="C15" s="33" t="s">
        <v>21</v>
      </c>
      <c r="D15" s="34"/>
      <c r="E15" s="7">
        <v>4000</v>
      </c>
      <c r="F15" s="3"/>
    </row>
    <row r="16" spans="1:6" ht="33.950000000000003" customHeight="1" x14ac:dyDescent="0.3">
      <c r="A16" s="3">
        <v>11</v>
      </c>
      <c r="B16" s="8">
        <v>45251</v>
      </c>
      <c r="C16" s="33" t="s">
        <v>20</v>
      </c>
      <c r="D16" s="34"/>
      <c r="E16" s="7">
        <v>1000</v>
      </c>
      <c r="F16" s="3"/>
    </row>
    <row r="17" spans="1:6" ht="33.950000000000003" customHeight="1" x14ac:dyDescent="0.3">
      <c r="A17" s="3">
        <v>12</v>
      </c>
      <c r="B17" s="8">
        <v>45251</v>
      </c>
      <c r="C17" s="33" t="s">
        <v>20</v>
      </c>
      <c r="D17" s="34"/>
      <c r="E17" s="7">
        <v>3000</v>
      </c>
      <c r="F17" s="3"/>
    </row>
    <row r="18" spans="1:6" ht="36" customHeight="1" x14ac:dyDescent="0.3">
      <c r="A18" s="26" t="s">
        <v>7</v>
      </c>
      <c r="B18" s="26"/>
      <c r="C18" s="26"/>
      <c r="D18" s="26"/>
      <c r="E18" s="27"/>
      <c r="F18" s="26"/>
    </row>
    <row r="19" spans="1:6" ht="36" customHeight="1" x14ac:dyDescent="0.3">
      <c r="A19" s="23" t="s">
        <v>8</v>
      </c>
      <c r="B19" s="23"/>
      <c r="C19" s="1" t="s">
        <v>9</v>
      </c>
      <c r="D19" s="1" t="s">
        <v>3</v>
      </c>
      <c r="E19" s="1" t="s">
        <v>5</v>
      </c>
      <c r="F19" s="1" t="s">
        <v>6</v>
      </c>
    </row>
    <row r="20" spans="1:6" ht="36" customHeight="1" x14ac:dyDescent="0.3">
      <c r="A20" s="23" t="s">
        <v>10</v>
      </c>
      <c r="B20" s="23"/>
      <c r="C20" s="24">
        <f>C22+C33+C37+C52</f>
        <v>13129541</v>
      </c>
      <c r="D20" s="25"/>
      <c r="E20" s="25"/>
      <c r="F20" s="3"/>
    </row>
    <row r="21" spans="1:6" ht="36" customHeight="1" x14ac:dyDescent="0.3">
      <c r="A21" s="23" t="s">
        <v>11</v>
      </c>
      <c r="B21" s="1"/>
      <c r="C21" s="6" t="s">
        <v>40</v>
      </c>
      <c r="D21" s="8">
        <v>45265</v>
      </c>
      <c r="E21" s="4">
        <v>5640000</v>
      </c>
      <c r="F21" s="3"/>
    </row>
    <row r="22" spans="1:6" ht="36" customHeight="1" x14ac:dyDescent="0.3">
      <c r="A22" s="23"/>
      <c r="B22" s="1" t="s">
        <v>12</v>
      </c>
      <c r="C22" s="35">
        <f>SUM(E21:E21)</f>
        <v>5640000</v>
      </c>
      <c r="D22" s="35"/>
      <c r="E22" s="35"/>
      <c r="F22" s="3"/>
    </row>
    <row r="23" spans="1:6" ht="36" customHeight="1" x14ac:dyDescent="0.3">
      <c r="A23" s="29"/>
      <c r="B23" s="1"/>
      <c r="C23" s="6" t="s">
        <v>28</v>
      </c>
      <c r="D23" s="8">
        <v>45232</v>
      </c>
      <c r="E23" s="7">
        <v>233000</v>
      </c>
      <c r="F23" s="3"/>
    </row>
    <row r="24" spans="1:6" ht="36" customHeight="1" x14ac:dyDescent="0.3">
      <c r="A24" s="29"/>
      <c r="B24" s="1"/>
      <c r="C24" s="6" t="s">
        <v>29</v>
      </c>
      <c r="D24" s="8">
        <v>45232</v>
      </c>
      <c r="E24" s="7">
        <v>4499700</v>
      </c>
      <c r="F24" s="3"/>
    </row>
    <row r="25" spans="1:6" ht="36" customHeight="1" x14ac:dyDescent="0.3">
      <c r="A25" s="29"/>
      <c r="B25" s="1"/>
      <c r="C25" s="6" t="s">
        <v>30</v>
      </c>
      <c r="D25" s="8">
        <v>45240</v>
      </c>
      <c r="E25" s="7">
        <v>402050</v>
      </c>
      <c r="F25" s="3"/>
    </row>
    <row r="26" spans="1:6" ht="36" customHeight="1" x14ac:dyDescent="0.3">
      <c r="A26" s="29"/>
      <c r="B26" s="1"/>
      <c r="C26" s="6" t="s">
        <v>24</v>
      </c>
      <c r="D26" s="8">
        <v>45244</v>
      </c>
      <c r="E26" s="7">
        <v>273000</v>
      </c>
      <c r="F26" s="3"/>
    </row>
    <row r="27" spans="1:6" ht="36" customHeight="1" x14ac:dyDescent="0.3">
      <c r="A27" s="29"/>
      <c r="B27" s="1"/>
      <c r="C27" s="6" t="s">
        <v>31</v>
      </c>
      <c r="D27" s="8">
        <v>45244</v>
      </c>
      <c r="E27" s="7">
        <v>363000</v>
      </c>
      <c r="F27" s="3"/>
    </row>
    <row r="28" spans="1:6" ht="36" customHeight="1" x14ac:dyDescent="0.3">
      <c r="A28" s="29"/>
      <c r="B28" s="1"/>
      <c r="C28" s="6" t="s">
        <v>25</v>
      </c>
      <c r="D28" s="8">
        <v>45244</v>
      </c>
      <c r="E28" s="7">
        <v>550000</v>
      </c>
      <c r="F28" s="3"/>
    </row>
    <row r="29" spans="1:6" ht="36" customHeight="1" x14ac:dyDescent="0.3">
      <c r="A29" s="29"/>
      <c r="B29" s="1"/>
      <c r="C29" s="6" t="s">
        <v>33</v>
      </c>
      <c r="D29" s="8">
        <v>45244</v>
      </c>
      <c r="E29" s="7">
        <v>77000</v>
      </c>
      <c r="F29" s="3"/>
    </row>
    <row r="30" spans="1:6" ht="36" customHeight="1" x14ac:dyDescent="0.3">
      <c r="A30" s="29"/>
      <c r="B30" s="11"/>
      <c r="C30" s="16" t="s">
        <v>26</v>
      </c>
      <c r="D30" s="17">
        <v>45244</v>
      </c>
      <c r="E30" s="18">
        <v>170000</v>
      </c>
      <c r="F30" s="19"/>
    </row>
    <row r="31" spans="1:6" ht="36" customHeight="1" x14ac:dyDescent="0.3">
      <c r="A31" s="29"/>
      <c r="B31" s="1"/>
      <c r="C31" s="20" t="s">
        <v>27</v>
      </c>
      <c r="D31" s="8">
        <v>45244</v>
      </c>
      <c r="E31" s="21">
        <v>260000</v>
      </c>
      <c r="F31" s="3"/>
    </row>
    <row r="32" spans="1:6" ht="36" customHeight="1" x14ac:dyDescent="0.3">
      <c r="A32" s="29"/>
      <c r="B32" s="12"/>
      <c r="C32" s="6" t="s">
        <v>32</v>
      </c>
      <c r="D32" s="14">
        <v>45245</v>
      </c>
      <c r="E32" s="7">
        <v>97000</v>
      </c>
      <c r="F32" s="15"/>
    </row>
    <row r="33" spans="1:6" ht="36" customHeight="1" x14ac:dyDescent="0.3">
      <c r="A33" s="30"/>
      <c r="B33" s="1" t="s">
        <v>12</v>
      </c>
      <c r="C33" s="35">
        <f>SUM(E23:E32)</f>
        <v>6924750</v>
      </c>
      <c r="D33" s="35"/>
      <c r="E33" s="35"/>
      <c r="F33" s="3"/>
    </row>
    <row r="34" spans="1:6" ht="36" customHeight="1" x14ac:dyDescent="0.3">
      <c r="A34" s="23" t="s">
        <v>13</v>
      </c>
      <c r="B34" s="1"/>
      <c r="C34" s="3"/>
      <c r="D34" s="3"/>
      <c r="E34" s="3"/>
      <c r="F34" s="3"/>
    </row>
    <row r="35" spans="1:6" ht="36" customHeight="1" x14ac:dyDescent="0.3">
      <c r="A35" s="23"/>
      <c r="B35" s="1" t="s">
        <v>12</v>
      </c>
      <c r="C35" s="35">
        <f>SUM(E34:E34)</f>
        <v>0</v>
      </c>
      <c r="D35" s="35"/>
      <c r="E35" s="35"/>
      <c r="F35" s="3"/>
    </row>
    <row r="36" spans="1:6" ht="36" customHeight="1" x14ac:dyDescent="0.3">
      <c r="A36" s="23" t="s">
        <v>14</v>
      </c>
      <c r="B36" s="1"/>
      <c r="C36" s="3"/>
      <c r="D36" s="8"/>
      <c r="E36" s="4"/>
      <c r="F36" s="3"/>
    </row>
    <row r="37" spans="1:6" ht="36" customHeight="1" x14ac:dyDescent="0.3">
      <c r="A37" s="23"/>
      <c r="B37" s="1" t="s">
        <v>12</v>
      </c>
      <c r="C37" s="36">
        <f>SUM(E36:E36)</f>
        <v>0</v>
      </c>
      <c r="D37" s="36"/>
      <c r="E37" s="36"/>
      <c r="F37" s="3"/>
    </row>
    <row r="38" spans="1:6" ht="36" customHeight="1" x14ac:dyDescent="0.3">
      <c r="A38" s="28" t="s">
        <v>17</v>
      </c>
      <c r="B38" s="1"/>
      <c r="C38" s="6" t="s">
        <v>34</v>
      </c>
      <c r="D38" s="8">
        <v>45232</v>
      </c>
      <c r="E38" s="7">
        <v>187880</v>
      </c>
      <c r="F38" s="3"/>
    </row>
    <row r="39" spans="1:6" ht="36" customHeight="1" x14ac:dyDescent="0.3">
      <c r="A39" s="29"/>
      <c r="B39" s="1"/>
      <c r="C39" s="6" t="s">
        <v>35</v>
      </c>
      <c r="D39" s="8">
        <v>45232</v>
      </c>
      <c r="E39" s="7">
        <v>150300</v>
      </c>
      <c r="F39" s="3"/>
    </row>
    <row r="40" spans="1:6" ht="36" customHeight="1" x14ac:dyDescent="0.3">
      <c r="A40" s="29"/>
      <c r="B40" s="1"/>
      <c r="C40" s="6" t="s">
        <v>19</v>
      </c>
      <c r="D40" s="8">
        <v>45232</v>
      </c>
      <c r="E40" s="10">
        <v>330</v>
      </c>
      <c r="F40" s="3"/>
    </row>
    <row r="41" spans="1:6" ht="36" customHeight="1" x14ac:dyDescent="0.3">
      <c r="A41" s="29"/>
      <c r="B41" s="1"/>
      <c r="C41" s="6" t="s">
        <v>19</v>
      </c>
      <c r="D41" s="8">
        <v>45233</v>
      </c>
      <c r="E41" s="10">
        <v>45</v>
      </c>
      <c r="F41" s="3"/>
    </row>
    <row r="42" spans="1:6" ht="36" customHeight="1" x14ac:dyDescent="0.3">
      <c r="A42" s="29"/>
      <c r="B42" s="1"/>
      <c r="C42" s="6" t="s">
        <v>39</v>
      </c>
      <c r="D42" s="8">
        <v>45233</v>
      </c>
      <c r="E42" s="7">
        <v>139320</v>
      </c>
      <c r="F42" s="3"/>
    </row>
    <row r="43" spans="1:6" ht="36" customHeight="1" x14ac:dyDescent="0.3">
      <c r="A43" s="29"/>
      <c r="B43" s="1"/>
      <c r="C43" s="6" t="s">
        <v>19</v>
      </c>
      <c r="D43" s="8">
        <v>45238</v>
      </c>
      <c r="E43" s="7">
        <v>4331</v>
      </c>
      <c r="F43" s="3"/>
    </row>
    <row r="44" spans="1:6" ht="36" customHeight="1" x14ac:dyDescent="0.3">
      <c r="A44" s="29"/>
      <c r="B44" s="1"/>
      <c r="C44" s="6" t="s">
        <v>38</v>
      </c>
      <c r="D44" s="8">
        <v>45245</v>
      </c>
      <c r="E44" s="7">
        <v>22000</v>
      </c>
      <c r="F44" s="3"/>
    </row>
    <row r="45" spans="1:6" ht="36" customHeight="1" x14ac:dyDescent="0.3">
      <c r="A45" s="29"/>
      <c r="B45" s="1"/>
      <c r="C45" s="6" t="s">
        <v>36</v>
      </c>
      <c r="D45" s="8">
        <v>45246</v>
      </c>
      <c r="E45" s="7">
        <v>2625</v>
      </c>
      <c r="F45" s="3"/>
    </row>
    <row r="46" spans="1:6" ht="36" customHeight="1" x14ac:dyDescent="0.3">
      <c r="A46" s="29"/>
      <c r="B46" s="1"/>
      <c r="C46" s="6" t="s">
        <v>37</v>
      </c>
      <c r="D46" s="8">
        <v>45250</v>
      </c>
      <c r="E46" s="7">
        <v>22000</v>
      </c>
      <c r="F46" s="3"/>
    </row>
    <row r="47" spans="1:6" ht="36" customHeight="1" x14ac:dyDescent="0.3">
      <c r="A47" s="29"/>
      <c r="B47" s="1"/>
      <c r="C47" s="6" t="s">
        <v>19</v>
      </c>
      <c r="D47" s="8">
        <v>45251</v>
      </c>
      <c r="E47" s="10">
        <v>15</v>
      </c>
      <c r="F47" s="3"/>
    </row>
    <row r="48" spans="1:6" ht="36" customHeight="1" x14ac:dyDescent="0.3">
      <c r="A48" s="29"/>
      <c r="B48" s="1"/>
      <c r="C48" s="6" t="s">
        <v>19</v>
      </c>
      <c r="D48" s="8">
        <v>45251</v>
      </c>
      <c r="E48" s="10">
        <v>45</v>
      </c>
      <c r="F48" s="3"/>
    </row>
    <row r="49" spans="1:6" ht="36" customHeight="1" x14ac:dyDescent="0.3">
      <c r="A49" s="29"/>
      <c r="B49" s="1"/>
      <c r="C49" s="6" t="s">
        <v>34</v>
      </c>
      <c r="D49" s="8">
        <v>45258</v>
      </c>
      <c r="E49" s="13">
        <v>4500</v>
      </c>
      <c r="F49" s="3"/>
    </row>
    <row r="50" spans="1:6" ht="36" customHeight="1" x14ac:dyDescent="0.3">
      <c r="A50" s="29"/>
      <c r="B50" s="1"/>
      <c r="C50" s="6" t="s">
        <v>34</v>
      </c>
      <c r="D50" s="8">
        <v>45259</v>
      </c>
      <c r="E50" s="13">
        <v>15400</v>
      </c>
      <c r="F50" s="3"/>
    </row>
    <row r="51" spans="1:6" ht="36" customHeight="1" x14ac:dyDescent="0.3">
      <c r="A51" s="29"/>
      <c r="B51" s="11"/>
      <c r="C51" s="16" t="s">
        <v>34</v>
      </c>
      <c r="D51" s="17">
        <v>45260</v>
      </c>
      <c r="E51" s="22">
        <v>16000</v>
      </c>
      <c r="F51" s="19"/>
    </row>
    <row r="52" spans="1:6" ht="36" customHeight="1" x14ac:dyDescent="0.3">
      <c r="A52" s="30"/>
      <c r="B52" s="1" t="s">
        <v>12</v>
      </c>
      <c r="C52" s="35">
        <f>SUM(E38:E51)</f>
        <v>564791</v>
      </c>
      <c r="D52" s="35"/>
      <c r="E52" s="35"/>
      <c r="F52" s="5"/>
    </row>
  </sheetData>
  <mergeCells count="33">
    <mergeCell ref="A19:B19"/>
    <mergeCell ref="C7:D7"/>
    <mergeCell ref="C8:D8"/>
    <mergeCell ref="C10:D10"/>
    <mergeCell ref="C9:D9"/>
    <mergeCell ref="C11:D11"/>
    <mergeCell ref="C12:D12"/>
    <mergeCell ref="C13:D13"/>
    <mergeCell ref="C14:D14"/>
    <mergeCell ref="C15:D15"/>
    <mergeCell ref="C16:D16"/>
    <mergeCell ref="C17:D17"/>
    <mergeCell ref="A1:F1"/>
    <mergeCell ref="B2:C2"/>
    <mergeCell ref="E2:F2"/>
    <mergeCell ref="A3:E3"/>
    <mergeCell ref="C4:D4"/>
    <mergeCell ref="A20:B20"/>
    <mergeCell ref="C20:E20"/>
    <mergeCell ref="A18:F18"/>
    <mergeCell ref="A38:A52"/>
    <mergeCell ref="A5:B5"/>
    <mergeCell ref="C5:E5"/>
    <mergeCell ref="C6:D6"/>
    <mergeCell ref="C52:E52"/>
    <mergeCell ref="C22:E22"/>
    <mergeCell ref="A21:A22"/>
    <mergeCell ref="A34:A35"/>
    <mergeCell ref="C35:E35"/>
    <mergeCell ref="A36:A37"/>
    <mergeCell ref="C37:E37"/>
    <mergeCell ref="C33:E33"/>
    <mergeCell ref="A23:A3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fitToHeight="0" orientation="portrait" horizontalDpi="300" verticalDpi="300" r:id="rId1"/>
  <rowBreaks count="1" manualBreakCount="1">
    <brk id="3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할머니와 재봉틀</vt:lpstr>
      <vt:lpstr>'할머니와 재봉틀'!Print_Area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2023-12-07T23:46:18Z</cp:lastPrinted>
  <dcterms:created xsi:type="dcterms:W3CDTF">2013-04-19T01:27:08Z</dcterms:created>
  <dcterms:modified xsi:type="dcterms:W3CDTF">2023-12-07T23:47:12Z</dcterms:modified>
</cp:coreProperties>
</file>