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definedNames>
    <definedName name="_xlnm.Print_Area" localSheetId="0">'할머니와 재봉틀'!$A$1:$F$42</definedName>
  </definedNames>
  <calcPr calcId="152511"/>
</workbook>
</file>

<file path=xl/calcChain.xml><?xml version="1.0" encoding="utf-8"?>
<calcChain xmlns="http://schemas.openxmlformats.org/spreadsheetml/2006/main">
  <c r="C42" i="4" l="1"/>
  <c r="C27" i="4" l="1"/>
  <c r="C24" i="4" l="1"/>
  <c r="C31" i="4" l="1"/>
  <c r="C29" i="4"/>
  <c r="C22" i="4" l="1"/>
  <c r="C5" i="4" l="1"/>
</calcChain>
</file>

<file path=xl/sharedStrings.xml><?xml version="1.0" encoding="utf-8"?>
<sst xmlns="http://schemas.openxmlformats.org/spreadsheetml/2006/main" count="55" uniqueCount="37">
  <si>
    <t>사업단명</t>
  </si>
  <si>
    <t>담당자</t>
  </si>
  <si>
    <t>□ 수입(매출) 현황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</si>
  <si>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</si>
  <si>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</si>
  <si>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</si>
  <si>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</si>
  <si>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</si>
  <si>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</si>
  <si>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</si>
  <si>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</si>
  <si>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</si>
  <si>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</si>
  <si>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</si>
  <si>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</si>
  <si>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</si>
  <si>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</si>
  <si>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</si>
  <si>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 재봉틀 물품 발송으로 인한 택배비 지급</t>
  </si>
  <si>
    <t>할머니와재봉틀 수익금(고양시니어클럽) 입금</t>
  </si>
  <si>
    <t>연번</t>
    <phoneticPr fontId="1" type="noConversion"/>
  </si>
  <si>
    <t>할머니와재봉틀 수익금(인스브룩크) 입금</t>
  </si>
  <si>
    <t>할머니와재봉틀 카드수수료 지급</t>
  </si>
  <si>
    <t>할머니와 재봉틀 8월 사업추진현황 정보공개 (8월 31일 기준)</t>
    <phoneticPr fontId="1" type="noConversion"/>
  </si>
  <si>
    <t>할머니와재봉틀 카드수익금(자판기판매) 입금</t>
  </si>
  <si>
    <t>할머니와재봉틀 수익금(쿠팡) 입금</t>
  </si>
  <si>
    <t>할머니와재봉틀 카드수익금(고양실버인력뱅크) 입금</t>
  </si>
  <si>
    <t>할머니와재봉틀 수익금(덕양노인종합복지관 현장판매) 입금</t>
  </si>
  <si>
    <t>할머니와재봉틀 수익금(고양시청 여성가족과) 입금</t>
  </si>
  <si>
    <t>할머니와재봉틀 카드수익금(덕양노인종합복지관 현장판매) 입금</t>
  </si>
  <si>
    <t>할머니와 재봉틀 참여자 8월 수익금 인건비 지급</t>
    <phoneticPr fontId="1" type="noConversion"/>
  </si>
  <si>
    <t>할머니와 재봉틀 사업단 조끼 원단 구입 및 인쇄   진행비 지급</t>
    <phoneticPr fontId="1" type="noConversion"/>
  </si>
  <si>
    <t>할머니와 재봉틀 사업단 오가닉 원단 구입비 지급</t>
    <phoneticPr fontId="1" type="noConversion"/>
  </si>
  <si>
    <t>할머니와재봉틀 8월고지(7월사용분) 이동식 카드 단말기 관리비 지급</t>
  </si>
  <si>
    <t>할머니와재봉틀 사업단 참여자 7월 사회보험료       (고용,산재)납부</t>
    <phoneticPr fontId="1" type="noConversion"/>
  </si>
  <si>
    <t>할머니와 재봉틀 물품 발송으로 인한 택배비 지급</t>
    <phoneticPr fontId="1" type="noConversion"/>
  </si>
  <si>
    <t>할머니와재봉틀 8월고지(7월사용분)                자판기 이동식 카드 통신요금 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</si>
</sst>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\.d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000000"/>
      <name val="굴림"/>
      <family val="3"/>
      <charset val="129"/>
    </font>
    <font>
      <sz val="11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right" vertical="center" wrapText="1"/>
    </xf>
    <xf numFmtId="3" fontId="9" fillId="0" borderId="8" xfId="0" applyNumberFormat="1" applyFont="1" applyFill="1" applyBorder="1" applyAlignment="1">
      <alignment horizontal="right" vertical="center" wrapText="1"/>
    </xf>
    <xf numFmtId="3" fontId="9" fillId="0" borderId="9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42"/>
  <sheetViews>
    <sheetView tabSelected="1" view="pageBreakPreview" zoomScaleNormal="100" zoomScaleSheetLayoutView="100" workbookViewId="0">
      <selection activeCell="L35" sqref="L35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16" bestFit="1" customWidth="1"/>
    <col min="4" max="4" width="13.875" style="1" bestFit="1" customWidth="1"/>
    <col min="5" max="6" width="18" style="1" customWidth="1"/>
    <col min="7" max="16384" width="9" style="1"/>
  </cols>
  <sheetData>
    <row r="1" spans="1:6" ht="40.5" customHeight="1" x14ac:dyDescent="0.3">
      <c r="A1" s="38" t="s">
        <v>23</v>
      </c>
      <c r="B1" s="38"/>
      <c r="C1" s="38"/>
      <c r="D1" s="38"/>
      <c r="E1" s="38"/>
      <c r="F1" s="38"/>
    </row>
    <row r="2" spans="1:6" ht="36" customHeight="1" x14ac:dyDescent="0.3">
      <c r="A2" s="4" t="s">
        <v>0</v>
      </c>
      <c r="B2" s="39" t="s">
        <v>15</v>
      </c>
      <c r="C2" s="39"/>
      <c r="D2" s="4" t="s">
        <v>1</v>
      </c>
      <c r="E2" s="39" t="s">
        <v>16</v>
      </c>
      <c r="F2" s="39"/>
    </row>
    <row r="3" spans="1:6" ht="36" customHeight="1" x14ac:dyDescent="0.3">
      <c r="A3" s="40" t="s">
        <v>2</v>
      </c>
      <c r="B3" s="40"/>
      <c r="C3" s="40"/>
      <c r="D3" s="40"/>
      <c r="E3" s="40"/>
      <c r="F3" s="5"/>
    </row>
    <row r="4" spans="1:6" ht="33.950000000000003" customHeight="1" x14ac:dyDescent="0.3">
      <c r="A4" s="4" t="s">
        <v>20</v>
      </c>
      <c r="B4" s="4" t="s">
        <v>3</v>
      </c>
      <c r="C4" s="35" t="s">
        <v>4</v>
      </c>
      <c r="D4" s="35"/>
      <c r="E4" s="4" t="s">
        <v>5</v>
      </c>
      <c r="F4" s="4" t="s">
        <v>6</v>
      </c>
    </row>
    <row r="5" spans="1:6" s="2" customFormat="1" ht="33.950000000000003" customHeight="1" x14ac:dyDescent="0.3">
      <c r="A5" s="35" t="s">
        <v>10</v>
      </c>
      <c r="B5" s="35"/>
      <c r="C5" s="44">
        <f>SUM(E6:E19)</f>
        <v>2760483</v>
      </c>
      <c r="D5" s="39"/>
      <c r="E5" s="39"/>
      <c r="F5" s="6"/>
    </row>
    <row r="6" spans="1:6" s="3" customFormat="1" ht="33.950000000000003" customHeight="1" x14ac:dyDescent="0.3">
      <c r="A6" s="19">
        <v>1</v>
      </c>
      <c r="B6" s="14">
        <v>45142</v>
      </c>
      <c r="C6" s="45" t="s">
        <v>24</v>
      </c>
      <c r="D6" s="46"/>
      <c r="E6" s="32">
        <v>1000</v>
      </c>
      <c r="F6" s="13"/>
    </row>
    <row r="7" spans="1:6" s="3" customFormat="1" ht="33.950000000000003" customHeight="1" x14ac:dyDescent="0.3">
      <c r="A7" s="19">
        <v>2</v>
      </c>
      <c r="B7" s="14">
        <v>45147</v>
      </c>
      <c r="C7" s="36" t="s">
        <v>25</v>
      </c>
      <c r="D7" s="37"/>
      <c r="E7" s="31">
        <v>217</v>
      </c>
      <c r="F7" s="6"/>
    </row>
    <row r="8" spans="1:6" s="3" customFormat="1" ht="33.950000000000003" customHeight="1" x14ac:dyDescent="0.3">
      <c r="A8" s="25">
        <v>3</v>
      </c>
      <c r="B8" s="14">
        <v>45148</v>
      </c>
      <c r="C8" s="36" t="s">
        <v>21</v>
      </c>
      <c r="D8" s="37"/>
      <c r="E8" s="32">
        <v>52200</v>
      </c>
      <c r="F8" s="12"/>
    </row>
    <row r="9" spans="1:6" s="3" customFormat="1" ht="33.950000000000003" customHeight="1" x14ac:dyDescent="0.3">
      <c r="A9" s="25">
        <v>4</v>
      </c>
      <c r="B9" s="14">
        <v>45152</v>
      </c>
      <c r="C9" s="36" t="s">
        <v>19</v>
      </c>
      <c r="D9" s="37"/>
      <c r="E9" s="32">
        <v>400400</v>
      </c>
      <c r="F9" s="15"/>
    </row>
    <row r="10" spans="1:6" s="3" customFormat="1" ht="33.950000000000003" customHeight="1" x14ac:dyDescent="0.3">
      <c r="A10" s="25">
        <v>5</v>
      </c>
      <c r="B10" s="14">
        <v>45152</v>
      </c>
      <c r="C10" s="36" t="s">
        <v>19</v>
      </c>
      <c r="D10" s="37"/>
      <c r="E10" s="32">
        <v>693000</v>
      </c>
      <c r="F10" s="12"/>
    </row>
    <row r="11" spans="1:6" s="3" customFormat="1" ht="33.950000000000003" customHeight="1" x14ac:dyDescent="0.3">
      <c r="A11" s="25">
        <v>6</v>
      </c>
      <c r="B11" s="14">
        <v>45155</v>
      </c>
      <c r="C11" s="36" t="s">
        <v>25</v>
      </c>
      <c r="D11" s="37"/>
      <c r="E11" s="32">
        <v>38233</v>
      </c>
      <c r="F11" s="17"/>
    </row>
    <row r="12" spans="1:6" s="3" customFormat="1" ht="33.950000000000003" customHeight="1" x14ac:dyDescent="0.3">
      <c r="A12" s="25">
        <v>7</v>
      </c>
      <c r="B12" s="14">
        <v>45159</v>
      </c>
      <c r="C12" s="36" t="s">
        <v>24</v>
      </c>
      <c r="D12" s="37"/>
      <c r="E12" s="32">
        <v>1000</v>
      </c>
      <c r="F12" s="25"/>
    </row>
    <row r="13" spans="1:6" s="3" customFormat="1" ht="33.950000000000003" customHeight="1" x14ac:dyDescent="0.3">
      <c r="A13" s="25">
        <v>8</v>
      </c>
      <c r="B13" s="14">
        <v>45159</v>
      </c>
      <c r="C13" s="36" t="s">
        <v>26</v>
      </c>
      <c r="D13" s="37"/>
      <c r="E13" s="32">
        <v>214500</v>
      </c>
      <c r="F13" s="25"/>
    </row>
    <row r="14" spans="1:6" s="3" customFormat="1" ht="33.950000000000003" customHeight="1" x14ac:dyDescent="0.3">
      <c r="A14" s="25">
        <v>9</v>
      </c>
      <c r="B14" s="14">
        <v>45159</v>
      </c>
      <c r="C14" s="36" t="s">
        <v>24</v>
      </c>
      <c r="D14" s="37"/>
      <c r="E14" s="32">
        <v>12000</v>
      </c>
      <c r="F14" s="25"/>
    </row>
    <row r="15" spans="1:6" s="3" customFormat="1" ht="33.950000000000003" customHeight="1" x14ac:dyDescent="0.3">
      <c r="A15" s="25">
        <v>10</v>
      </c>
      <c r="B15" s="14">
        <v>45161</v>
      </c>
      <c r="C15" s="36" t="s">
        <v>25</v>
      </c>
      <c r="D15" s="37"/>
      <c r="E15" s="32">
        <v>38233</v>
      </c>
      <c r="F15" s="25"/>
    </row>
    <row r="16" spans="1:6" s="3" customFormat="1" ht="33.950000000000003" customHeight="1" x14ac:dyDescent="0.3">
      <c r="A16" s="25">
        <v>11</v>
      </c>
      <c r="B16" s="14">
        <v>45161</v>
      </c>
      <c r="C16" s="36" t="s">
        <v>27</v>
      </c>
      <c r="D16" s="37"/>
      <c r="E16" s="32">
        <v>12000</v>
      </c>
      <c r="F16" s="25"/>
    </row>
    <row r="17" spans="1:6" s="3" customFormat="1" ht="33.950000000000003" customHeight="1" x14ac:dyDescent="0.3">
      <c r="A17" s="25">
        <v>12</v>
      </c>
      <c r="B17" s="14">
        <v>45162</v>
      </c>
      <c r="C17" s="36" t="s">
        <v>28</v>
      </c>
      <c r="D17" s="37"/>
      <c r="E17" s="32">
        <v>1294700</v>
      </c>
      <c r="F17" s="25"/>
    </row>
    <row r="18" spans="1:6" s="3" customFormat="1" ht="33.950000000000003" customHeight="1" x14ac:dyDescent="0.3">
      <c r="A18" s="27">
        <v>13</v>
      </c>
      <c r="B18" s="14">
        <v>45163</v>
      </c>
      <c r="C18" s="36" t="s">
        <v>24</v>
      </c>
      <c r="D18" s="37"/>
      <c r="E18" s="32">
        <v>2000</v>
      </c>
      <c r="F18" s="27"/>
    </row>
    <row r="19" spans="1:6" s="3" customFormat="1" ht="33.950000000000003" customHeight="1" x14ac:dyDescent="0.3">
      <c r="A19" s="27">
        <v>14</v>
      </c>
      <c r="B19" s="14">
        <v>45163</v>
      </c>
      <c r="C19" s="36" t="s">
        <v>29</v>
      </c>
      <c r="D19" s="37"/>
      <c r="E19" s="33">
        <v>1000</v>
      </c>
      <c r="F19" s="27"/>
    </row>
    <row r="20" spans="1:6" ht="36" customHeight="1" x14ac:dyDescent="0.3">
      <c r="A20" s="40" t="s">
        <v>7</v>
      </c>
      <c r="B20" s="40"/>
      <c r="C20" s="40"/>
      <c r="D20" s="40"/>
      <c r="E20" s="51"/>
      <c r="F20" s="40"/>
    </row>
    <row r="21" spans="1:6" ht="36" customHeight="1" x14ac:dyDescent="0.3">
      <c r="A21" s="35" t="s">
        <v>8</v>
      </c>
      <c r="B21" s="35"/>
      <c r="C21" s="18" t="s">
        <v>9</v>
      </c>
      <c r="D21" s="4" t="s">
        <v>3</v>
      </c>
      <c r="E21" s="4" t="s">
        <v>5</v>
      </c>
      <c r="F21" s="4" t="s">
        <v>6</v>
      </c>
    </row>
    <row r="22" spans="1:6" ht="36" customHeight="1" x14ac:dyDescent="0.3">
      <c r="A22" s="35" t="s">
        <v>10</v>
      </c>
      <c r="B22" s="35"/>
      <c r="C22" s="49">
        <f>C24+C27+C31+C42</f>
        <v>6489804</v>
      </c>
      <c r="D22" s="50"/>
      <c r="E22" s="50"/>
      <c r="F22" s="6"/>
    </row>
    <row r="23" spans="1:6" ht="36" customHeight="1" x14ac:dyDescent="0.3">
      <c r="A23" s="35" t="s">
        <v>11</v>
      </c>
      <c r="B23" s="4"/>
      <c r="C23" s="10" t="s">
        <v>30</v>
      </c>
      <c r="D23" s="14">
        <v>45174</v>
      </c>
      <c r="E23" s="7">
        <v>5700000</v>
      </c>
      <c r="F23" s="6"/>
    </row>
    <row r="24" spans="1:6" ht="36" customHeight="1" x14ac:dyDescent="0.3">
      <c r="A24" s="35"/>
      <c r="B24" s="4" t="s">
        <v>12</v>
      </c>
      <c r="C24" s="47">
        <f>SUM(E23:E23)</f>
        <v>5700000</v>
      </c>
      <c r="D24" s="47"/>
      <c r="E24" s="47"/>
      <c r="F24" s="6"/>
    </row>
    <row r="25" spans="1:6" s="3" customFormat="1" ht="36" customHeight="1" x14ac:dyDescent="0.3">
      <c r="A25" s="42"/>
      <c r="B25" s="24"/>
      <c r="C25" s="10" t="s">
        <v>31</v>
      </c>
      <c r="D25" s="14">
        <v>45168</v>
      </c>
      <c r="E25" s="11">
        <v>154750</v>
      </c>
      <c r="F25" s="25"/>
    </row>
    <row r="26" spans="1:6" s="3" customFormat="1" ht="36" customHeight="1" x14ac:dyDescent="0.3">
      <c r="A26" s="42"/>
      <c r="B26" s="24"/>
      <c r="C26" s="10" t="s">
        <v>32</v>
      </c>
      <c r="D26" s="14">
        <v>45168</v>
      </c>
      <c r="E26" s="11">
        <v>288000</v>
      </c>
      <c r="F26" s="25"/>
    </row>
    <row r="27" spans="1:6" ht="36" customHeight="1" x14ac:dyDescent="0.3">
      <c r="A27" s="43"/>
      <c r="B27" s="4" t="s">
        <v>12</v>
      </c>
      <c r="C27" s="47">
        <f>SUM(E25:E26)</f>
        <v>442750</v>
      </c>
      <c r="D27" s="47"/>
      <c r="E27" s="47"/>
      <c r="F27" s="6"/>
    </row>
    <row r="28" spans="1:6" ht="36" customHeight="1" x14ac:dyDescent="0.3">
      <c r="A28" s="35" t="s">
        <v>13</v>
      </c>
      <c r="B28" s="4"/>
      <c r="C28" s="19"/>
      <c r="D28" s="6"/>
      <c r="E28" s="6"/>
      <c r="F28" s="6"/>
    </row>
    <row r="29" spans="1:6" ht="36" customHeight="1" x14ac:dyDescent="0.3">
      <c r="A29" s="35"/>
      <c r="B29" s="4" t="s">
        <v>12</v>
      </c>
      <c r="C29" s="47">
        <f>SUM(E28:E28)</f>
        <v>0</v>
      </c>
      <c r="D29" s="47"/>
      <c r="E29" s="47"/>
      <c r="F29" s="6"/>
    </row>
    <row r="30" spans="1:6" ht="36" customHeight="1" x14ac:dyDescent="0.3">
      <c r="A30" s="35" t="s">
        <v>14</v>
      </c>
      <c r="B30" s="4"/>
      <c r="C30" s="8"/>
      <c r="D30" s="14"/>
      <c r="E30" s="7"/>
      <c r="F30" s="6"/>
    </row>
    <row r="31" spans="1:6" ht="36" customHeight="1" x14ac:dyDescent="0.3">
      <c r="A31" s="35"/>
      <c r="B31" s="4" t="s">
        <v>12</v>
      </c>
      <c r="C31" s="48">
        <f>SUM(E30:E30)</f>
        <v>0</v>
      </c>
      <c r="D31" s="48"/>
      <c r="E31" s="48"/>
      <c r="F31" s="6"/>
    </row>
    <row r="32" spans="1:6" s="3" customFormat="1" ht="36" customHeight="1" x14ac:dyDescent="0.3">
      <c r="A32" s="41" t="s">
        <v>17</v>
      </c>
      <c r="B32" s="26"/>
      <c r="C32" s="10" t="s">
        <v>22</v>
      </c>
      <c r="D32" s="14">
        <v>45142</v>
      </c>
      <c r="E32" s="34">
        <v>12</v>
      </c>
      <c r="F32" s="27"/>
    </row>
    <row r="33" spans="1:6" s="3" customFormat="1" ht="36" customHeight="1" x14ac:dyDescent="0.3">
      <c r="A33" s="42"/>
      <c r="B33" s="28"/>
      <c r="C33" s="30" t="s">
        <v>34</v>
      </c>
      <c r="D33" s="14">
        <v>45142</v>
      </c>
      <c r="E33" s="11">
        <v>124920</v>
      </c>
      <c r="F33" s="29"/>
    </row>
    <row r="34" spans="1:6" s="3" customFormat="1" ht="36" customHeight="1" x14ac:dyDescent="0.3">
      <c r="A34" s="42"/>
      <c r="B34" s="28"/>
      <c r="C34" s="30" t="s">
        <v>18</v>
      </c>
      <c r="D34" s="14">
        <v>45142</v>
      </c>
      <c r="E34" s="11">
        <v>4500</v>
      </c>
      <c r="F34" s="29"/>
    </row>
    <row r="35" spans="1:6" s="3" customFormat="1" ht="36" customHeight="1" x14ac:dyDescent="0.3">
      <c r="A35" s="42"/>
      <c r="B35" s="28"/>
      <c r="C35" s="30" t="s">
        <v>35</v>
      </c>
      <c r="D35" s="14">
        <v>45147</v>
      </c>
      <c r="E35" s="11">
        <v>170720</v>
      </c>
      <c r="F35" s="29"/>
    </row>
    <row r="36" spans="1:6" s="3" customFormat="1" ht="36" customHeight="1" x14ac:dyDescent="0.3">
      <c r="A36" s="42"/>
      <c r="B36" s="4"/>
      <c r="C36" s="10" t="s">
        <v>36</v>
      </c>
      <c r="D36" s="14">
        <v>45154</v>
      </c>
      <c r="E36" s="11">
        <v>22000</v>
      </c>
      <c r="F36" s="6"/>
    </row>
    <row r="37" spans="1:6" s="3" customFormat="1" ht="36" customHeight="1" x14ac:dyDescent="0.3">
      <c r="A37" s="42"/>
      <c r="B37" s="20"/>
      <c r="C37" s="10" t="s">
        <v>22</v>
      </c>
      <c r="D37" s="14">
        <v>45159</v>
      </c>
      <c r="E37" s="34">
        <v>15</v>
      </c>
      <c r="F37" s="21"/>
    </row>
    <row r="38" spans="1:6" s="3" customFormat="1" ht="36" customHeight="1" x14ac:dyDescent="0.3">
      <c r="A38" s="42"/>
      <c r="B38" s="26"/>
      <c r="C38" s="10" t="s">
        <v>22</v>
      </c>
      <c r="D38" s="14">
        <v>45159</v>
      </c>
      <c r="E38" s="11">
        <v>2681</v>
      </c>
      <c r="F38" s="27"/>
    </row>
    <row r="39" spans="1:6" s="3" customFormat="1" ht="36" customHeight="1" x14ac:dyDescent="0.3">
      <c r="A39" s="42"/>
      <c r="B39" s="26"/>
      <c r="C39" s="10" t="s">
        <v>22</v>
      </c>
      <c r="D39" s="14">
        <v>45159</v>
      </c>
      <c r="E39" s="34">
        <v>164</v>
      </c>
      <c r="F39" s="27"/>
    </row>
    <row r="40" spans="1:6" s="3" customFormat="1" ht="36" customHeight="1" x14ac:dyDescent="0.3">
      <c r="A40" s="42"/>
      <c r="B40" s="22"/>
      <c r="C40" s="10" t="s">
        <v>33</v>
      </c>
      <c r="D40" s="14">
        <v>45159</v>
      </c>
      <c r="E40" s="11">
        <v>22000</v>
      </c>
      <c r="F40" s="23"/>
    </row>
    <row r="41" spans="1:6" s="3" customFormat="1" ht="36" customHeight="1" x14ac:dyDescent="0.3">
      <c r="A41" s="42"/>
      <c r="B41" s="26"/>
      <c r="C41" s="10" t="s">
        <v>22</v>
      </c>
      <c r="D41" s="14">
        <v>45163</v>
      </c>
      <c r="E41" s="34">
        <v>42</v>
      </c>
      <c r="F41" s="27"/>
    </row>
    <row r="42" spans="1:6" ht="36" customHeight="1" x14ac:dyDescent="0.3">
      <c r="A42" s="43"/>
      <c r="B42" s="4" t="s">
        <v>12</v>
      </c>
      <c r="C42" s="47">
        <f>SUM(E32:E41)</f>
        <v>347054</v>
      </c>
      <c r="D42" s="47"/>
      <c r="E42" s="47"/>
      <c r="F42" s="9"/>
    </row>
  </sheetData>
  <mergeCells count="35">
    <mergeCell ref="A32:A42"/>
    <mergeCell ref="A5:B5"/>
    <mergeCell ref="C5:E5"/>
    <mergeCell ref="C6:D6"/>
    <mergeCell ref="C42:E42"/>
    <mergeCell ref="C24:E24"/>
    <mergeCell ref="A23:A24"/>
    <mergeCell ref="A28:A29"/>
    <mergeCell ref="C29:E29"/>
    <mergeCell ref="A30:A31"/>
    <mergeCell ref="C31:E31"/>
    <mergeCell ref="C27:E27"/>
    <mergeCell ref="A25:A27"/>
    <mergeCell ref="A22:B22"/>
    <mergeCell ref="C22:E22"/>
    <mergeCell ref="A20:F20"/>
    <mergeCell ref="A1:F1"/>
    <mergeCell ref="B2:C2"/>
    <mergeCell ref="E2:F2"/>
    <mergeCell ref="A3:E3"/>
    <mergeCell ref="C4:D4"/>
    <mergeCell ref="A21:B21"/>
    <mergeCell ref="C7:D7"/>
    <mergeCell ref="C8:D8"/>
    <mergeCell ref="C10:D10"/>
    <mergeCell ref="C9:D9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fitToHeight="0" orientation="portrait" horizontalDpi="300" verticalDpi="300" r:id="rId1"/>
  <rowBreaks count="1" manualBreakCount="1">
    <brk id="2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할머니와 재봉틀</vt:lpstr>
      <vt:lpstr>'할머니와 재봉틀'!Print_Area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2023-09-04T04:31:11Z</cp:lastPrinted>
  <dcterms:created xsi:type="dcterms:W3CDTF">2013-04-19T01:27:08Z</dcterms:created>
  <dcterms:modified xsi:type="dcterms:W3CDTF">2023-09-04T04:31:23Z</dcterms:modified>
</cp:coreProperties>
</file>