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1737E9-D217-4800-BA1A-81339DDFD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월" sheetId="7" r:id="rId1"/>
  </sheets>
  <definedNames>
    <definedName name="_xlnm.Print_Area" localSheetId="0">'6월'!$A$2:$F$25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C17" i="7"/>
  <c r="C25" i="7"/>
  <c r="E11" i="7" l="1"/>
</calcChain>
</file>

<file path=xl/sharedStrings.xml><?xml version="1.0" encoding="utf-8"?>
<sst xmlns="http://schemas.openxmlformats.org/spreadsheetml/2006/main" count="49" uniqueCount="40">
  <si>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</si>
  <si>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</si>
  <si>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</si>
  <si>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</si>
  <si>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</si>
  <si>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</si>
  <si>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</si>
  <si>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</si>
  <si>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</si>
  <si>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</si>
  <si>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</si>
  <si>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</si>
  <si>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</si>
  <si>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</si>
  <si>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인건비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</si>
  <si>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</si>
  <si>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</si>
  <si>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이진희</t>
    <phoneticPr fontId="1" type="noConversion"/>
  </si>
  <si>
    <t>시니어편의점</t>
    <phoneticPr fontId="1" type="noConversion"/>
  </si>
  <si>
    <t>중산산들점 공과금(관리비)</t>
    <phoneticPr fontId="1" type="noConversion"/>
  </si>
  <si>
    <t>주엽한사랑점 공과금(관리비)</t>
    <phoneticPr fontId="1" type="noConversion"/>
  </si>
  <si>
    <t>6월 10일</t>
    <phoneticPr fontId="1" type="noConversion"/>
  </si>
  <si>
    <t>중산산들점 공과금(전화요금+전기요금)</t>
    <phoneticPr fontId="1" type="noConversion"/>
  </si>
  <si>
    <t>주엽한사랑점 공과금(전화요금+전기요금)</t>
    <phoneticPr fontId="1" type="noConversion"/>
  </si>
  <si>
    <t>시장형 사업단 6월 사업추진현황 정보공개 (6월 31일 기준)</t>
    <phoneticPr fontId="1" type="noConversion"/>
  </si>
  <si>
    <t>7월 10일</t>
    <phoneticPr fontId="1" type="noConversion"/>
  </si>
  <si>
    <t>중산산들점 6월 정산금</t>
    <phoneticPr fontId="1" type="noConversion"/>
  </si>
  <si>
    <t>주엽한사랑점 6월 정산금</t>
    <phoneticPr fontId="1" type="noConversion"/>
  </si>
  <si>
    <t>6월 보조금 인건비 지급</t>
    <phoneticPr fontId="1" type="noConversion"/>
  </si>
  <si>
    <t>7월 5일</t>
    <phoneticPr fontId="1" type="noConversion"/>
  </si>
  <si>
    <t>6월 수익금 인건비 지급</t>
    <phoneticPr fontId="1" type="noConversion"/>
  </si>
  <si>
    <t xml:space="preserve">6월 5일 </t>
    <phoneticPr fontId="1" type="noConversion"/>
  </si>
  <si>
    <t>5월 참여자 사회보험료</t>
    <phoneticPr fontId="1" type="noConversion"/>
  </si>
  <si>
    <t>예금이자수입</t>
    <phoneticPr fontId="1" type="noConversion"/>
  </si>
  <si>
    <t>6월 편의점담당자 기관사회보험료</t>
    <phoneticPr fontId="1" type="noConversion"/>
  </si>
  <si>
    <t>6월 23일</t>
    <phoneticPr fontId="1" type="noConversion"/>
  </si>
  <si>
    <t>6월 27일</t>
    <phoneticPr fontId="1" type="noConversion"/>
  </si>
  <si>
    <t>6월 20일</t>
    <phoneticPr fontId="1" type="noConversion"/>
  </si>
  <si>
    <t>주엽한사랑점 시설물 사고보상</t>
    <phoneticPr fontId="1" type="noConversion"/>
  </si>
  <si>
    <t xml:space="preserve"> 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</si>
</sst>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2"/>
      <color rgb="FF000000"/>
      <name val="굴림"/>
      <family val="3"/>
      <charset val="129"/>
    </font>
    <font>
      <b/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1" fontId="12" fillId="0" borderId="5" xfId="1" applyFont="1" applyBorder="1" applyAlignment="1">
      <alignment horizontal="center" vertical="center" wrapText="1"/>
    </xf>
    <xf numFmtId="177" fontId="12" fillId="0" borderId="5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41" fontId="12" fillId="0" borderId="5" xfId="1" applyFont="1" applyBorder="1" applyAlignment="1">
      <alignment horizontal="right" vertical="center"/>
    </xf>
    <xf numFmtId="177" fontId="10" fillId="0" borderId="5" xfId="0" applyNumberFormat="1" applyFont="1" applyBorder="1" applyAlignment="1">
      <alignment horizontal="center" vertical="center" wrapText="1"/>
    </xf>
    <xf numFmtId="176" fontId="12" fillId="0" borderId="5" xfId="0" applyNumberFormat="1" applyFont="1" applyBorder="1" applyAlignment="1">
      <alignment horizontal="center" vertical="center" shrinkToFit="1"/>
    </xf>
    <xf numFmtId="41" fontId="8" fillId="0" borderId="5" xfId="1" applyFont="1" applyBorder="1" applyAlignment="1">
      <alignment horizontal="center" vertical="center"/>
    </xf>
    <xf numFmtId="41" fontId="14" fillId="0" borderId="5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177" fontId="10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 wrapText="1"/>
    </xf>
    <xf numFmtId="41" fontId="10" fillId="3" borderId="5" xfId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1" fontId="9" fillId="0" borderId="8" xfId="1" applyFont="1" applyBorder="1" applyAlignment="1">
      <alignment horizontal="center" vertical="center" wrapText="1"/>
    </xf>
    <xf numFmtId="41" fontId="10" fillId="0" borderId="5" xfId="1" applyFont="1" applyBorder="1" applyAlignment="1">
      <alignment horizontal="center" vertical="center" wrapText="1"/>
    </xf>
    <xf numFmtId="41" fontId="9" fillId="0" borderId="10" xfId="1" applyFont="1" applyBorder="1" applyAlignment="1">
      <alignment horizontal="center" vertical="center" wrapText="1"/>
    </xf>
    <xf numFmtId="41" fontId="9" fillId="0" borderId="9" xfId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5075-7306-4620-B4ED-A8989EF5EDE7}">
  <sheetPr>
    <pageSetUpPr fitToPage="1"/>
  </sheetPr>
  <dimension ref="A1:H31"/>
  <sheetViews>
    <sheetView tabSelected="1" zoomScaleNormal="100" zoomScaleSheetLayoutView="100" workbookViewId="0">
      <selection activeCell="I5" sqref="I5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4" width="18" customWidth="1"/>
    <col min="5" max="5" width="15.75" bestFit="1" customWidth="1"/>
    <col min="6" max="6" width="18" customWidth="1"/>
    <col min="8" max="8" width="10.875" bestFit="1" customWidth="1"/>
  </cols>
  <sheetData>
    <row r="1" spans="1:6" x14ac:dyDescent="0.3">
      <c r="A1" s="2" t="s">
        <v>16</v>
      </c>
      <c r="B1" s="2"/>
      <c r="C1" s="2"/>
      <c r="D1" s="2"/>
      <c r="E1" s="2"/>
      <c r="F1" s="2"/>
    </row>
    <row r="2" spans="1:6" ht="38.25" customHeight="1" x14ac:dyDescent="0.3">
      <c r="A2" s="3" t="s">
        <v>39</v>
      </c>
      <c r="B2" s="4"/>
      <c r="C2" s="4"/>
      <c r="D2" s="4"/>
      <c r="E2" s="4"/>
      <c r="F2" s="4"/>
    </row>
    <row r="3" spans="1:6" ht="25.5" x14ac:dyDescent="0.3">
      <c r="A3" s="24" t="s">
        <v>24</v>
      </c>
      <c r="B3" s="24"/>
      <c r="C3" s="24"/>
      <c r="D3" s="24"/>
      <c r="E3" s="24"/>
      <c r="F3" s="24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5" t="s">
        <v>0</v>
      </c>
      <c r="B5" s="26" t="s">
        <v>18</v>
      </c>
      <c r="C5" s="26"/>
      <c r="D5" s="7" t="s">
        <v>1</v>
      </c>
      <c r="E5" s="26" t="s">
        <v>17</v>
      </c>
      <c r="F5" s="26"/>
    </row>
    <row r="6" spans="1:6" ht="36" customHeight="1" x14ac:dyDescent="0.3">
      <c r="A6" s="23" t="s">
        <v>2</v>
      </c>
      <c r="B6" s="23"/>
      <c r="C6" s="23"/>
      <c r="D6" s="23"/>
      <c r="E6" s="23"/>
      <c r="F6" s="8"/>
    </row>
    <row r="7" spans="1:6" ht="36" customHeight="1" x14ac:dyDescent="0.3">
      <c r="A7" s="7" t="s">
        <v>3</v>
      </c>
      <c r="B7" s="7" t="s">
        <v>4</v>
      </c>
      <c r="C7" s="25" t="s">
        <v>5</v>
      </c>
      <c r="D7" s="25"/>
      <c r="E7" s="7" t="s">
        <v>6</v>
      </c>
      <c r="F7" s="7" t="s">
        <v>7</v>
      </c>
    </row>
    <row r="8" spans="1:6" ht="33.75" customHeight="1" x14ac:dyDescent="0.3">
      <c r="A8" s="6">
        <v>1</v>
      </c>
      <c r="B8" s="11" t="s">
        <v>21</v>
      </c>
      <c r="C8" s="26" t="s">
        <v>33</v>
      </c>
      <c r="D8" s="26"/>
      <c r="E8" s="9">
        <v>20439</v>
      </c>
      <c r="F8" s="6"/>
    </row>
    <row r="9" spans="1:6" ht="33.75" customHeight="1" x14ac:dyDescent="0.3">
      <c r="A9" s="6">
        <v>2</v>
      </c>
      <c r="B9" s="11" t="s">
        <v>25</v>
      </c>
      <c r="C9" s="26" t="s">
        <v>26</v>
      </c>
      <c r="D9" s="26"/>
      <c r="E9" s="9">
        <v>5846563</v>
      </c>
      <c r="F9" s="6"/>
    </row>
    <row r="10" spans="1:6" ht="33.75" customHeight="1" x14ac:dyDescent="0.3">
      <c r="A10" s="6">
        <v>3</v>
      </c>
      <c r="B10" s="11" t="s">
        <v>25</v>
      </c>
      <c r="C10" s="26" t="s">
        <v>27</v>
      </c>
      <c r="D10" s="26"/>
      <c r="E10" s="9">
        <v>6518835</v>
      </c>
      <c r="F10" s="6"/>
    </row>
    <row r="11" spans="1:6" ht="36" customHeight="1" x14ac:dyDescent="0.3">
      <c r="A11" s="26" t="s">
        <v>15</v>
      </c>
      <c r="B11" s="26"/>
      <c r="C11" s="26"/>
      <c r="D11" s="26"/>
      <c r="E11" s="16">
        <f>SUM(E9:E10)</f>
        <v>12365398</v>
      </c>
      <c r="F11" s="6"/>
    </row>
    <row r="12" spans="1:6" ht="36" customHeight="1" x14ac:dyDescent="0.3">
      <c r="A12" s="23" t="s">
        <v>8</v>
      </c>
      <c r="B12" s="23"/>
      <c r="C12" s="23"/>
      <c r="D12" s="23"/>
      <c r="E12" s="23"/>
      <c r="F12" s="23"/>
    </row>
    <row r="13" spans="1:6" ht="36" customHeight="1" x14ac:dyDescent="0.3">
      <c r="A13" s="27" t="s">
        <v>9</v>
      </c>
      <c r="B13" s="37"/>
      <c r="C13" s="7" t="s">
        <v>10</v>
      </c>
      <c r="D13" s="7" t="s">
        <v>4</v>
      </c>
      <c r="E13" s="7" t="s">
        <v>6</v>
      </c>
      <c r="F13" s="7" t="s">
        <v>7</v>
      </c>
    </row>
    <row r="14" spans="1:6" ht="36" customHeight="1" x14ac:dyDescent="0.3">
      <c r="A14" s="27" t="s">
        <v>11</v>
      </c>
      <c r="B14" s="37"/>
      <c r="C14" s="33">
        <f>C25+C17</f>
        <v>19255430</v>
      </c>
      <c r="D14" s="35"/>
      <c r="E14" s="36"/>
      <c r="F14" s="15"/>
    </row>
    <row r="15" spans="1:6" ht="36" customHeight="1" x14ac:dyDescent="0.3">
      <c r="A15" s="28" t="s">
        <v>12</v>
      </c>
      <c r="B15" s="31" t="s">
        <v>14</v>
      </c>
      <c r="C15" s="10" t="s">
        <v>30</v>
      </c>
      <c r="D15" s="11" t="s">
        <v>29</v>
      </c>
      <c r="E15" s="12">
        <v>12530000</v>
      </c>
      <c r="F15" s="6"/>
    </row>
    <row r="16" spans="1:6" ht="36" customHeight="1" x14ac:dyDescent="0.3">
      <c r="A16" s="29"/>
      <c r="B16" s="32"/>
      <c r="C16" s="10" t="s">
        <v>28</v>
      </c>
      <c r="D16" s="11" t="s">
        <v>29</v>
      </c>
      <c r="E16" s="12">
        <v>3920000</v>
      </c>
      <c r="F16" s="6"/>
    </row>
    <row r="17" spans="1:8" ht="36" customHeight="1" x14ac:dyDescent="0.3">
      <c r="A17" s="30"/>
      <c r="B17" s="5" t="s">
        <v>13</v>
      </c>
      <c r="C17" s="34">
        <f>E15+E16</f>
        <v>16450000</v>
      </c>
      <c r="D17" s="34"/>
      <c r="E17" s="34"/>
      <c r="F17" s="18"/>
    </row>
    <row r="18" spans="1:8" ht="36" customHeight="1" x14ac:dyDescent="0.3">
      <c r="A18" s="29"/>
      <c r="B18" s="20"/>
      <c r="C18" s="13" t="s">
        <v>32</v>
      </c>
      <c r="D18" s="11" t="s">
        <v>31</v>
      </c>
      <c r="E18" s="21">
        <v>284880</v>
      </c>
      <c r="F18" s="18"/>
    </row>
    <row r="19" spans="1:8" ht="36" customHeight="1" x14ac:dyDescent="0.3">
      <c r="A19" s="29"/>
      <c r="B19" s="20"/>
      <c r="C19" s="22" t="s">
        <v>22</v>
      </c>
      <c r="D19" s="11" t="s">
        <v>37</v>
      </c>
      <c r="E19" s="21">
        <v>986080</v>
      </c>
      <c r="F19" s="18"/>
    </row>
    <row r="20" spans="1:8" ht="36" customHeight="1" x14ac:dyDescent="0.3">
      <c r="A20" s="29"/>
      <c r="B20" s="20"/>
      <c r="C20" s="22" t="s">
        <v>23</v>
      </c>
      <c r="D20" s="11" t="s">
        <v>37</v>
      </c>
      <c r="E20" s="21">
        <v>804640</v>
      </c>
      <c r="F20" s="13"/>
    </row>
    <row r="21" spans="1:8" ht="36" customHeight="1" x14ac:dyDescent="0.3">
      <c r="A21" s="29"/>
      <c r="B21" s="20"/>
      <c r="C21" s="14" t="s">
        <v>34</v>
      </c>
      <c r="D21" s="11" t="s">
        <v>35</v>
      </c>
      <c r="E21" s="21">
        <v>235850</v>
      </c>
      <c r="F21" s="13"/>
    </row>
    <row r="22" spans="1:8" ht="36" customHeight="1" x14ac:dyDescent="0.3">
      <c r="A22" s="29"/>
      <c r="B22" s="20"/>
      <c r="C22" s="19" t="s">
        <v>19</v>
      </c>
      <c r="D22" s="11" t="s">
        <v>36</v>
      </c>
      <c r="E22" s="21">
        <v>150000</v>
      </c>
      <c r="F22" s="6"/>
      <c r="H22" s="17"/>
    </row>
    <row r="23" spans="1:8" ht="36" customHeight="1" x14ac:dyDescent="0.3">
      <c r="A23" s="29"/>
      <c r="B23" s="20"/>
      <c r="C23" s="19" t="s">
        <v>20</v>
      </c>
      <c r="D23" s="11" t="s">
        <v>36</v>
      </c>
      <c r="E23" s="21">
        <v>303480</v>
      </c>
      <c r="F23" s="6"/>
    </row>
    <row r="24" spans="1:8" ht="36" customHeight="1" x14ac:dyDescent="0.3">
      <c r="A24" s="29"/>
      <c r="B24" s="20"/>
      <c r="C24" s="19" t="s">
        <v>38</v>
      </c>
      <c r="D24" s="11" t="s">
        <v>36</v>
      </c>
      <c r="E24" s="21">
        <v>40500</v>
      </c>
      <c r="F24" s="6"/>
    </row>
    <row r="25" spans="1:8" ht="36" customHeight="1" x14ac:dyDescent="0.3">
      <c r="A25" s="30"/>
      <c r="B25" s="5" t="s">
        <v>13</v>
      </c>
      <c r="C25" s="34">
        <f>E18+E19+E20+E21+E22+E23+E24</f>
        <v>2805430</v>
      </c>
      <c r="D25" s="34"/>
      <c r="E25" s="34"/>
      <c r="F25" s="18"/>
    </row>
    <row r="26" spans="1:8" x14ac:dyDescent="0.3">
      <c r="A26" s="1"/>
      <c r="B26" s="1"/>
      <c r="C26" s="1"/>
      <c r="D26" s="1"/>
      <c r="E26" s="1"/>
      <c r="F26" s="1"/>
    </row>
    <row r="27" spans="1:8" x14ac:dyDescent="0.3">
      <c r="A27" s="1"/>
      <c r="B27" s="1"/>
      <c r="C27" s="1"/>
      <c r="D27" s="1"/>
      <c r="E27" s="1"/>
      <c r="F27" s="1"/>
    </row>
    <row r="28" spans="1:8" x14ac:dyDescent="0.3">
      <c r="A28" s="1"/>
      <c r="B28" s="1"/>
      <c r="C28" s="1"/>
      <c r="D28" s="1"/>
      <c r="E28" s="1"/>
      <c r="F28" s="1"/>
    </row>
    <row r="29" spans="1:8" x14ac:dyDescent="0.3">
      <c r="A29" s="1"/>
      <c r="B29" s="1"/>
      <c r="C29" s="1"/>
      <c r="D29" s="1"/>
      <c r="E29" s="1"/>
      <c r="F29" s="1"/>
    </row>
    <row r="30" spans="1:8" x14ac:dyDescent="0.3">
      <c r="A30" s="1"/>
      <c r="B30" s="1"/>
      <c r="C30" s="1"/>
      <c r="D30" s="1"/>
      <c r="E30" s="1"/>
      <c r="F30" s="1"/>
    </row>
    <row r="31" spans="1:8" x14ac:dyDescent="0.3">
      <c r="A31" s="1"/>
      <c r="B31" s="1"/>
      <c r="C31" s="1"/>
      <c r="D31" s="1"/>
      <c r="E31" s="1"/>
      <c r="F31" s="1"/>
    </row>
  </sheetData>
  <mergeCells count="18">
    <mergeCell ref="A15:A17"/>
    <mergeCell ref="B15:B16"/>
    <mergeCell ref="C17:E17"/>
    <mergeCell ref="A18:A25"/>
    <mergeCell ref="C25:E25"/>
    <mergeCell ref="A14:B14"/>
    <mergeCell ref="C14:E14"/>
    <mergeCell ref="A3:F3"/>
    <mergeCell ref="B5:C5"/>
    <mergeCell ref="E5:F5"/>
    <mergeCell ref="A6:E6"/>
    <mergeCell ref="C7:D7"/>
    <mergeCell ref="C9:D9"/>
    <mergeCell ref="C8:D8"/>
    <mergeCell ref="C10:D10"/>
    <mergeCell ref="A11:D11"/>
    <mergeCell ref="A12:F12"/>
    <mergeCell ref="A13:B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6월</vt:lpstr>
      <vt:lpstr>'6월'!Print_Area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2023-07-10T08:54:32Z</cp:lastPrinted>
  <dcterms:created xsi:type="dcterms:W3CDTF">2013-04-19T01:27:08Z</dcterms:created>
  <dcterms:modified xsi:type="dcterms:W3CDTF">2023-07-12T00:44:22Z</dcterms:modified>
</cp:coreProperties>
</file>