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nior-server\시니어클럽\고양시니어클럽\2023년\4.총무회계\2023년 시장형 월별 사업추진현황 정보공개\할머니와 재봉틀\"/>
    </mc:Choice>
  </mc:AlternateContent>
  <bookViews>
    <workbookView xWindow="0" yWindow="0" windowWidth="28800" windowHeight="12390" tabRatio="832"/>
  </bookViews>
  <sheets>
    <sheet name="할머니와 재봉틀" sheetId="4" r:id="rId1"/>
  </sheets>
  <definedNames>
    <definedName name="_xlnm.Print_Area" localSheetId="0">'할머니와 재봉틀'!$A$1:$F$65</definedName>
  </definedNames>
  <calcPr calcId="152511"/>
</workbook>
</file>

<file path=xl/calcChain.xml><?xml version="1.0" encoding="utf-8"?>
<calcChain xmlns="http://schemas.openxmlformats.org/spreadsheetml/2006/main">
  <c r="C30" i="4" l="1"/>
  <c r="C26" i="4" l="1"/>
  <c r="C34" i="4" l="1"/>
  <c r="C32" i="4"/>
  <c r="C65" i="4" l="1"/>
  <c r="C24" i="4" s="1"/>
  <c r="C5" i="4" l="1"/>
</calcChain>
</file>

<file path=xl/sharedStrings.xml><?xml version="1.0" encoding="utf-8"?>
<sst xmlns="http://schemas.openxmlformats.org/spreadsheetml/2006/main" count="78" uniqueCount="50">
  <si>
    <t>사업단명</t>
  </si>
  <si>
    <t>담당자</t>
  </si>
  <si>
    <t>□ 수입(매출) 현황</t>
  </si>
  <si>
    <t>날짜</t>
  </si>
  <si>
    <t>수입항목(매출처)</t>
  </si>
  <si>
    <t>금액</t>
  </si>
  <si>
    <t>비고</t>
  </si>
  <si>
    <t>□ 지출(보조금+매출) 현황</t>
  </si>
  <si>
    <t>항목구분</t>
  </si>
  <si>
    <t>세부내역</t>
  </si>
  <si>
    <t>총계</t>
  </si>
  <si>
    <t>인건비</t>
  </si>
  <si>
    <t>소계</t>
  </si>
  <si>
    <t>시설투자비</t>
  </si>
  <si>
    <t>장비구입비</t>
  </si>
  <si>
    <t>할머니와 재봉틀</t>
    <phoneticPr fontId="1" type="noConversion"/>
  </si>
  <si>
    <t>강연주</t>
    <phoneticPr fontId="1" type="noConversion"/>
  </si>
  <si>
    <t>기타운영비</t>
    <phoneticPr fontId="1" type="noConversion"/>
  </si>
  <si>
    <t>할머니와재봉틀 카드수수료 지급</t>
  </si>
  <si>
    <t>할머니와 재봉틀 물품 발송으로 인한 택배비 지급</t>
  </si>
  <si>
    <t>할머니와 재봉틀 물품 발송으로 인한 택배비 지급(다복꾸러미)</t>
  </si>
  <si>
    <t>할머니와 재봉틀 4월 사업추진현황 정보공개 (4월 30일 기준)</t>
    <phoneticPr fontId="1" type="noConversion"/>
  </si>
  <si>
    <t>할머니와재봉틀 카드수익금(개인고객) 입금</t>
  </si>
  <si>
    <t>할머니와재봉틀 수익금(고양시니어클럽) 입금</t>
  </si>
  <si>
    <t>할머니와재봉틀 수익금(개인고객) 입금</t>
  </si>
  <si>
    <t>할머니와재봉틀 현금수익금(개인고객) 입금</t>
  </si>
  <si>
    <t>할머니와재봉틀 현금수익금(경기봄꽃축제-개인고객) 입금</t>
  </si>
  <si>
    <t>할머니와재봉틀 카드수익금(경기봄꽃축제-개인고객) 입금</t>
  </si>
  <si>
    <t>할머니와재봉틀 카드수익금(자판기판매) 입금</t>
  </si>
  <si>
    <t>할머니와 재봉틀 참여자 4월 수익금 인건비 지급</t>
    <phoneticPr fontId="1" type="noConversion"/>
  </si>
  <si>
    <t>할머니와 재봉틀 운영물품(면테이프 및 벨크로)    구입비 지급</t>
    <phoneticPr fontId="1" type="noConversion"/>
  </si>
  <si>
    <t>할머니와 재봉틀 사업단 조끼 원단 제작비 지급</t>
    <phoneticPr fontId="1" type="noConversion"/>
  </si>
  <si>
    <t>할머니와 재봉틀 운영물품(뽀글이원단 외 5건)    구입비 지급</t>
    <phoneticPr fontId="1" type="noConversion"/>
  </si>
  <si>
    <t>할머니와재봉틀 운영물품(물티슈 외 3건) 구입비 지급</t>
  </si>
  <si>
    <t>할머니와재봉틀 운영물품(일반 재봉실 외 3건) 구입비 지급</t>
  </si>
  <si>
    <t>2023년도 3월분 전기요금 지급</t>
  </si>
  <si>
    <t>할머니와재봉틀 물품 발송 택배비 지급</t>
  </si>
  <si>
    <t>할머니와재봉틀 4월(3월분) 자판기 이동식 카드 통신요금 납부</t>
  </si>
  <si>
    <t>할머니와재봉틀 4월(3월사용분) 자판기 이동식 카드 통신요금 납부</t>
  </si>
  <si>
    <t>할머니와재봉틀 물품 발송으로 인한 택배비 지급</t>
  </si>
  <si>
    <t>할머니와재봉틀 4월 이동식 카드 단말기 관리비 지급</t>
  </si>
  <si>
    <t>할머니와 재봉틀 사업단 간담회 경비(식대)</t>
  </si>
  <si>
    <t>할머니와재봉틀 2023년도 1분기 부가세 납부</t>
  </si>
  <si>
    <t>기관 4월 무인경비용역료 지급</t>
  </si>
  <si>
    <t>할머니와재봉틀 4월 사업운영비(정수기 관리비) 지급</t>
  </si>
  <si>
    <t>1~2월 상하수도요금 과납금 반환액</t>
  </si>
  <si>
    <t>할머니와재봉틀 사업단 참여자 3월 사회보험료          (고용, 산재) 납부</t>
    <phoneticPr fontId="1" type="noConversion"/>
  </si>
  <si>
    <t>할머니와재봉틀 참여자 어버이날 카네이션 구입</t>
    <phoneticPr fontId="1" type="noConversion"/>
  </si>
  <si>
    <t>2023년 노인일자리 및 사회활동지원사업 참여자 문화활동 다과비 지급</t>
    <phoneticPr fontId="1" type="noConversion"/>
  </si>
  <si>
    <t>연번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</si>
</sst>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yyyy\.m\.d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20"/>
      <color rgb="FF191919"/>
      <name val="굴림체"/>
      <family val="3"/>
      <charset val="129"/>
    </font>
    <font>
      <sz val="12"/>
      <color rgb="FF000000"/>
      <name val="굴림체"/>
      <family val="3"/>
      <charset val="129"/>
    </font>
    <font>
      <sz val="12"/>
      <color rgb="FF191919"/>
      <name val="굴림체"/>
      <family val="3"/>
      <charset val="129"/>
    </font>
    <font>
      <sz val="12"/>
      <color theme="1"/>
      <name val="굴림체"/>
      <family val="3"/>
      <charset val="129"/>
    </font>
    <font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6D6D6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7" fillId="0" borderId="0">
      <alignment vertical="center"/>
    </xf>
  </cellStyleXfs>
  <cellXfs count="54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6" fillId="0" borderId="1" xfId="0" applyFont="1" applyBorder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 wrapText="1"/>
    </xf>
    <xf numFmtId="41" fontId="4" fillId="0" borderId="1" xfId="1" applyFont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3" fontId="4" fillId="0" borderId="2" xfId="0" applyNumberFormat="1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1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1" fontId="4" fillId="0" borderId="1" xfId="1" applyFont="1" applyBorder="1" applyAlignment="1">
      <alignment horizontal="center" vertical="center" wrapText="1"/>
    </xf>
    <xf numFmtId="41" fontId="4" fillId="0" borderId="1" xfId="1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41" fontId="4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 1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F65"/>
  <sheetViews>
    <sheetView tabSelected="1" view="pageBreakPreview" zoomScaleNormal="100" zoomScaleSheetLayoutView="100" workbookViewId="0">
      <selection activeCell="H2" sqref="H2"/>
    </sheetView>
  </sheetViews>
  <sheetFormatPr defaultRowHeight="16.5" x14ac:dyDescent="0.3"/>
  <cols>
    <col min="1" max="1" width="11.875" style="1" customWidth="1"/>
    <col min="2" max="2" width="11.125" style="1" customWidth="1"/>
    <col min="3" max="3" width="48.25" style="27" bestFit="1" customWidth="1"/>
    <col min="4" max="4" width="13.875" style="1" bestFit="1" customWidth="1"/>
    <col min="5" max="6" width="18" style="1" customWidth="1"/>
    <col min="7" max="16384" width="9" style="1"/>
  </cols>
  <sheetData>
    <row r="1" spans="1:6" ht="40.5" customHeight="1" x14ac:dyDescent="0.3">
      <c r="A1" s="53" t="s">
        <v>21</v>
      </c>
      <c r="B1" s="53"/>
      <c r="C1" s="53"/>
      <c r="D1" s="53"/>
      <c r="E1" s="53"/>
      <c r="F1" s="53"/>
    </row>
    <row r="2" spans="1:6" ht="36" customHeight="1" x14ac:dyDescent="0.3">
      <c r="A2" s="4" t="s">
        <v>0</v>
      </c>
      <c r="B2" s="45" t="s">
        <v>15</v>
      </c>
      <c r="C2" s="45"/>
      <c r="D2" s="4" t="s">
        <v>1</v>
      </c>
      <c r="E2" s="45" t="s">
        <v>16</v>
      </c>
      <c r="F2" s="45"/>
    </row>
    <row r="3" spans="1:6" ht="36" customHeight="1" x14ac:dyDescent="0.3">
      <c r="A3" s="52" t="s">
        <v>2</v>
      </c>
      <c r="B3" s="52"/>
      <c r="C3" s="52"/>
      <c r="D3" s="52"/>
      <c r="E3" s="52"/>
      <c r="F3" s="5"/>
    </row>
    <row r="4" spans="1:6" ht="33.950000000000003" customHeight="1" x14ac:dyDescent="0.3">
      <c r="A4" s="4" t="s">
        <v>49</v>
      </c>
      <c r="B4" s="4" t="s">
        <v>3</v>
      </c>
      <c r="C4" s="43" t="s">
        <v>4</v>
      </c>
      <c r="D4" s="43"/>
      <c r="E4" s="4" t="s">
        <v>5</v>
      </c>
      <c r="F4" s="4" t="s">
        <v>6</v>
      </c>
    </row>
    <row r="5" spans="1:6" s="2" customFormat="1" ht="33.950000000000003" customHeight="1" x14ac:dyDescent="0.3">
      <c r="A5" s="43" t="s">
        <v>10</v>
      </c>
      <c r="B5" s="43"/>
      <c r="C5" s="44">
        <f>SUM(E6:E21)</f>
        <v>613000</v>
      </c>
      <c r="D5" s="45"/>
      <c r="E5" s="45"/>
      <c r="F5" s="7"/>
    </row>
    <row r="6" spans="1:6" s="3" customFormat="1" ht="33.950000000000003" customHeight="1" x14ac:dyDescent="0.3">
      <c r="A6" s="34">
        <v>1</v>
      </c>
      <c r="B6" s="24">
        <v>45019</v>
      </c>
      <c r="C6" s="41" t="s">
        <v>22</v>
      </c>
      <c r="D6" s="42"/>
      <c r="E6" s="14">
        <v>25000</v>
      </c>
      <c r="F6" s="17"/>
    </row>
    <row r="7" spans="1:6" s="3" customFormat="1" ht="33.950000000000003" customHeight="1" x14ac:dyDescent="0.3">
      <c r="A7" s="34">
        <v>2</v>
      </c>
      <c r="B7" s="24">
        <v>45019</v>
      </c>
      <c r="C7" s="41" t="s">
        <v>22</v>
      </c>
      <c r="D7" s="42"/>
      <c r="E7" s="14">
        <v>1000</v>
      </c>
      <c r="F7" s="7"/>
    </row>
    <row r="8" spans="1:6" s="3" customFormat="1" ht="33.950000000000003" customHeight="1" x14ac:dyDescent="0.3">
      <c r="A8" s="34">
        <v>3</v>
      </c>
      <c r="B8" s="24">
        <v>45019</v>
      </c>
      <c r="C8" s="41" t="s">
        <v>22</v>
      </c>
      <c r="D8" s="42"/>
      <c r="E8" s="14">
        <v>1000</v>
      </c>
      <c r="F8" s="16"/>
    </row>
    <row r="9" spans="1:6" s="3" customFormat="1" ht="33.950000000000003" customHeight="1" x14ac:dyDescent="0.3">
      <c r="A9" s="38">
        <v>4</v>
      </c>
      <c r="B9" s="24">
        <v>45019</v>
      </c>
      <c r="C9" s="41" t="s">
        <v>23</v>
      </c>
      <c r="D9" s="42"/>
      <c r="E9" s="14">
        <v>286000</v>
      </c>
      <c r="F9" s="26"/>
    </row>
    <row r="10" spans="1:6" s="3" customFormat="1" ht="33.950000000000003" customHeight="1" x14ac:dyDescent="0.3">
      <c r="A10" s="38">
        <v>5</v>
      </c>
      <c r="B10" s="24">
        <v>45020</v>
      </c>
      <c r="C10" s="41" t="s">
        <v>24</v>
      </c>
      <c r="D10" s="42"/>
      <c r="E10" s="14">
        <v>120000</v>
      </c>
      <c r="F10" s="16"/>
    </row>
    <row r="11" spans="1:6" s="3" customFormat="1" ht="33.950000000000003" customHeight="1" x14ac:dyDescent="0.3">
      <c r="A11" s="38">
        <v>6</v>
      </c>
      <c r="B11" s="24">
        <v>45022</v>
      </c>
      <c r="C11" s="41" t="s">
        <v>25</v>
      </c>
      <c r="D11" s="42"/>
      <c r="E11" s="14">
        <v>3000</v>
      </c>
      <c r="F11" s="31"/>
    </row>
    <row r="12" spans="1:6" s="3" customFormat="1" ht="33.950000000000003" customHeight="1" x14ac:dyDescent="0.3">
      <c r="A12" s="38">
        <v>7</v>
      </c>
      <c r="B12" s="24">
        <v>45024</v>
      </c>
      <c r="C12" s="41" t="s">
        <v>26</v>
      </c>
      <c r="D12" s="42"/>
      <c r="E12" s="14">
        <v>1000</v>
      </c>
      <c r="F12" s="31"/>
    </row>
    <row r="13" spans="1:6" s="3" customFormat="1" ht="33.950000000000003" customHeight="1" x14ac:dyDescent="0.3">
      <c r="A13" s="38">
        <v>8</v>
      </c>
      <c r="B13" s="24">
        <v>45026</v>
      </c>
      <c r="C13" s="41" t="s">
        <v>27</v>
      </c>
      <c r="D13" s="42"/>
      <c r="E13" s="14">
        <v>30000</v>
      </c>
      <c r="F13" s="31"/>
    </row>
    <row r="14" spans="1:6" s="3" customFormat="1" ht="33.950000000000003" customHeight="1" x14ac:dyDescent="0.3">
      <c r="A14" s="38">
        <v>9</v>
      </c>
      <c r="B14" s="24">
        <v>45027</v>
      </c>
      <c r="C14" s="41" t="s">
        <v>27</v>
      </c>
      <c r="D14" s="42"/>
      <c r="E14" s="14">
        <v>30000</v>
      </c>
      <c r="F14" s="38"/>
    </row>
    <row r="15" spans="1:6" s="3" customFormat="1" ht="33.950000000000003" customHeight="1" x14ac:dyDescent="0.3">
      <c r="A15" s="38">
        <v>10</v>
      </c>
      <c r="B15" s="24">
        <v>45027</v>
      </c>
      <c r="C15" s="41" t="s">
        <v>27</v>
      </c>
      <c r="D15" s="42"/>
      <c r="E15" s="14">
        <v>1000</v>
      </c>
      <c r="F15" s="38"/>
    </row>
    <row r="16" spans="1:6" s="3" customFormat="1" ht="33.950000000000003" customHeight="1" x14ac:dyDescent="0.3">
      <c r="A16" s="38">
        <v>11</v>
      </c>
      <c r="B16" s="24">
        <v>45027</v>
      </c>
      <c r="C16" s="41" t="s">
        <v>27</v>
      </c>
      <c r="D16" s="42"/>
      <c r="E16" s="14">
        <v>4000</v>
      </c>
      <c r="F16" s="38"/>
    </row>
    <row r="17" spans="1:6" s="3" customFormat="1" ht="33.950000000000003" customHeight="1" x14ac:dyDescent="0.3">
      <c r="A17" s="38">
        <v>12</v>
      </c>
      <c r="B17" s="24">
        <v>45027</v>
      </c>
      <c r="C17" s="41" t="s">
        <v>26</v>
      </c>
      <c r="D17" s="42"/>
      <c r="E17" s="14">
        <v>72000</v>
      </c>
      <c r="F17" s="38"/>
    </row>
    <row r="18" spans="1:6" s="3" customFormat="1" ht="33.950000000000003" customHeight="1" x14ac:dyDescent="0.3">
      <c r="A18" s="38">
        <v>13</v>
      </c>
      <c r="B18" s="24">
        <v>45036</v>
      </c>
      <c r="C18" s="41" t="s">
        <v>28</v>
      </c>
      <c r="D18" s="42"/>
      <c r="E18" s="14">
        <v>1000</v>
      </c>
      <c r="F18" s="38"/>
    </row>
    <row r="19" spans="1:6" s="3" customFormat="1" ht="33.950000000000003" customHeight="1" x14ac:dyDescent="0.3">
      <c r="A19" s="38">
        <v>14</v>
      </c>
      <c r="B19" s="24">
        <v>45037</v>
      </c>
      <c r="C19" s="41" t="s">
        <v>24</v>
      </c>
      <c r="D19" s="42"/>
      <c r="E19" s="14">
        <v>17000</v>
      </c>
      <c r="F19" s="38"/>
    </row>
    <row r="20" spans="1:6" s="3" customFormat="1" ht="33.950000000000003" customHeight="1" x14ac:dyDescent="0.3">
      <c r="A20" s="38">
        <v>15</v>
      </c>
      <c r="B20" s="24">
        <v>45040</v>
      </c>
      <c r="C20" s="41" t="s">
        <v>25</v>
      </c>
      <c r="D20" s="42"/>
      <c r="E20" s="14">
        <v>20000</v>
      </c>
      <c r="F20" s="38"/>
    </row>
    <row r="21" spans="1:6" s="3" customFormat="1" ht="33.950000000000003" customHeight="1" x14ac:dyDescent="0.3">
      <c r="A21" s="38">
        <v>16</v>
      </c>
      <c r="B21" s="24">
        <v>45042</v>
      </c>
      <c r="C21" s="41" t="s">
        <v>28</v>
      </c>
      <c r="D21" s="42"/>
      <c r="E21" s="14">
        <v>1000</v>
      </c>
      <c r="F21" s="38"/>
    </row>
    <row r="22" spans="1:6" ht="36" customHeight="1" x14ac:dyDescent="0.3">
      <c r="A22" s="52" t="s">
        <v>7</v>
      </c>
      <c r="B22" s="52"/>
      <c r="C22" s="52"/>
      <c r="D22" s="52"/>
      <c r="E22" s="52"/>
      <c r="F22" s="52"/>
    </row>
    <row r="23" spans="1:6" ht="36" customHeight="1" x14ac:dyDescent="0.3">
      <c r="A23" s="43" t="s">
        <v>8</v>
      </c>
      <c r="B23" s="43"/>
      <c r="C23" s="33" t="s">
        <v>9</v>
      </c>
      <c r="D23" s="4" t="s">
        <v>3</v>
      </c>
      <c r="E23" s="4" t="s">
        <v>5</v>
      </c>
      <c r="F23" s="4" t="s">
        <v>6</v>
      </c>
    </row>
    <row r="24" spans="1:6" ht="36" customHeight="1" x14ac:dyDescent="0.3">
      <c r="A24" s="43" t="s">
        <v>10</v>
      </c>
      <c r="B24" s="43"/>
      <c r="C24" s="50">
        <f>C26+C30+C34+C65</f>
        <v>11328024</v>
      </c>
      <c r="D24" s="51"/>
      <c r="E24" s="51"/>
      <c r="F24" s="7"/>
    </row>
    <row r="25" spans="1:6" ht="36" customHeight="1" x14ac:dyDescent="0.3">
      <c r="A25" s="43" t="s">
        <v>11</v>
      </c>
      <c r="B25" s="4"/>
      <c r="C25" s="13" t="s">
        <v>29</v>
      </c>
      <c r="D25" s="24">
        <v>45050</v>
      </c>
      <c r="E25" s="8">
        <v>6475000</v>
      </c>
      <c r="F25" s="7"/>
    </row>
    <row r="26" spans="1:6" ht="36" customHeight="1" x14ac:dyDescent="0.3">
      <c r="A26" s="43"/>
      <c r="B26" s="4" t="s">
        <v>12</v>
      </c>
      <c r="C26" s="46">
        <f>SUM(E25:E25)</f>
        <v>6475000</v>
      </c>
      <c r="D26" s="46"/>
      <c r="E26" s="46"/>
      <c r="F26" s="7"/>
    </row>
    <row r="27" spans="1:6" s="3" customFormat="1" ht="36" customHeight="1" x14ac:dyDescent="0.3">
      <c r="A27" s="48"/>
      <c r="B27" s="37"/>
      <c r="C27" s="13" t="s">
        <v>30</v>
      </c>
      <c r="D27" s="24">
        <v>45020</v>
      </c>
      <c r="E27" s="14">
        <v>853600</v>
      </c>
      <c r="F27" s="38"/>
    </row>
    <row r="28" spans="1:6" s="3" customFormat="1" ht="36" customHeight="1" x14ac:dyDescent="0.3">
      <c r="A28" s="48"/>
      <c r="B28" s="35"/>
      <c r="C28" s="13" t="s">
        <v>31</v>
      </c>
      <c r="D28" s="24">
        <v>45020</v>
      </c>
      <c r="E28" s="14">
        <v>1285000</v>
      </c>
      <c r="F28" s="36"/>
    </row>
    <row r="29" spans="1:6" s="3" customFormat="1" ht="36" customHeight="1" x14ac:dyDescent="0.3">
      <c r="A29" s="48"/>
      <c r="B29" s="35"/>
      <c r="C29" s="13" t="s">
        <v>32</v>
      </c>
      <c r="D29" s="24">
        <v>45023</v>
      </c>
      <c r="E29" s="14">
        <v>1229800</v>
      </c>
      <c r="F29" s="36"/>
    </row>
    <row r="30" spans="1:6" ht="36" customHeight="1" x14ac:dyDescent="0.3">
      <c r="A30" s="49"/>
      <c r="B30" s="4" t="s">
        <v>12</v>
      </c>
      <c r="C30" s="46">
        <f>SUM(E27:E29)</f>
        <v>3368400</v>
      </c>
      <c r="D30" s="46"/>
      <c r="E30" s="46"/>
      <c r="F30" s="7"/>
    </row>
    <row r="31" spans="1:6" ht="36" customHeight="1" x14ac:dyDescent="0.3">
      <c r="A31" s="43" t="s">
        <v>13</v>
      </c>
      <c r="B31" s="4"/>
      <c r="C31" s="34"/>
      <c r="D31" s="7"/>
      <c r="E31" s="7"/>
      <c r="F31" s="7"/>
    </row>
    <row r="32" spans="1:6" ht="36" customHeight="1" x14ac:dyDescent="0.3">
      <c r="A32" s="43"/>
      <c r="B32" s="4" t="s">
        <v>12</v>
      </c>
      <c r="C32" s="46">
        <f>SUM(E31:E31)</f>
        <v>0</v>
      </c>
      <c r="D32" s="46"/>
      <c r="E32" s="46"/>
      <c r="F32" s="7"/>
    </row>
    <row r="33" spans="1:6" ht="36" customHeight="1" x14ac:dyDescent="0.3">
      <c r="A33" s="43" t="s">
        <v>14</v>
      </c>
      <c r="B33" s="4"/>
      <c r="C33" s="9"/>
      <c r="D33" s="24"/>
      <c r="E33" s="8"/>
      <c r="F33" s="7"/>
    </row>
    <row r="34" spans="1:6" ht="36" customHeight="1" x14ac:dyDescent="0.3">
      <c r="A34" s="43"/>
      <c r="B34" s="4" t="s">
        <v>12</v>
      </c>
      <c r="C34" s="47">
        <f>SUM(E33:E33)</f>
        <v>0</v>
      </c>
      <c r="D34" s="47"/>
      <c r="E34" s="47"/>
      <c r="F34" s="7"/>
    </row>
    <row r="35" spans="1:6" s="3" customFormat="1" ht="36" customHeight="1" x14ac:dyDescent="0.3">
      <c r="A35" s="43" t="s">
        <v>17</v>
      </c>
      <c r="B35" s="4"/>
      <c r="C35" s="13" t="s">
        <v>33</v>
      </c>
      <c r="D35" s="24">
        <v>45019</v>
      </c>
      <c r="E35" s="14">
        <v>88820</v>
      </c>
      <c r="F35" s="7"/>
    </row>
    <row r="36" spans="1:6" s="3" customFormat="1" ht="36" customHeight="1" x14ac:dyDescent="0.3">
      <c r="A36" s="43"/>
      <c r="B36" s="37"/>
      <c r="C36" s="13" t="s">
        <v>18</v>
      </c>
      <c r="D36" s="24">
        <v>45019</v>
      </c>
      <c r="E36" s="32">
        <v>312</v>
      </c>
      <c r="F36" s="38"/>
    </row>
    <row r="37" spans="1:6" s="3" customFormat="1" ht="36" customHeight="1" x14ac:dyDescent="0.3">
      <c r="A37" s="43"/>
      <c r="B37" s="35"/>
      <c r="C37" s="13" t="s">
        <v>18</v>
      </c>
      <c r="D37" s="24">
        <v>45019</v>
      </c>
      <c r="E37" s="32">
        <v>15</v>
      </c>
      <c r="F37" s="36"/>
    </row>
    <row r="38" spans="1:6" s="3" customFormat="1" ht="36" customHeight="1" x14ac:dyDescent="0.3">
      <c r="A38" s="43"/>
      <c r="B38" s="18"/>
      <c r="C38" s="13" t="s">
        <v>18</v>
      </c>
      <c r="D38" s="24">
        <v>45019</v>
      </c>
      <c r="E38" s="32">
        <v>15</v>
      </c>
      <c r="F38" s="19"/>
    </row>
    <row r="39" spans="1:6" s="3" customFormat="1" ht="36" customHeight="1" x14ac:dyDescent="0.3">
      <c r="A39" s="43"/>
      <c r="B39" s="33"/>
      <c r="C39" s="13" t="s">
        <v>34</v>
      </c>
      <c r="D39" s="24">
        <v>45020</v>
      </c>
      <c r="E39" s="14">
        <v>283500</v>
      </c>
      <c r="F39" s="34"/>
    </row>
    <row r="40" spans="1:6" s="3" customFormat="1" ht="36" customHeight="1" x14ac:dyDescent="0.3">
      <c r="A40" s="43"/>
      <c r="B40" s="39"/>
      <c r="C40" s="13" t="s">
        <v>46</v>
      </c>
      <c r="D40" s="24">
        <v>45021</v>
      </c>
      <c r="E40" s="14">
        <v>124920</v>
      </c>
      <c r="F40" s="40"/>
    </row>
    <row r="41" spans="1:6" s="3" customFormat="1" ht="36" customHeight="1" x14ac:dyDescent="0.3">
      <c r="A41" s="43"/>
      <c r="B41" s="30"/>
      <c r="C41" s="13" t="s">
        <v>18</v>
      </c>
      <c r="D41" s="24">
        <v>45026</v>
      </c>
      <c r="E41" s="32">
        <v>450</v>
      </c>
      <c r="F41" s="31"/>
    </row>
    <row r="42" spans="1:6" s="3" customFormat="1" ht="36" customHeight="1" x14ac:dyDescent="0.3">
      <c r="A42" s="43"/>
      <c r="B42" s="20"/>
      <c r="C42" s="13" t="s">
        <v>18</v>
      </c>
      <c r="D42" s="24">
        <v>45027</v>
      </c>
      <c r="E42" s="32">
        <v>450</v>
      </c>
      <c r="F42" s="21"/>
    </row>
    <row r="43" spans="1:6" s="3" customFormat="1" ht="36" customHeight="1" x14ac:dyDescent="0.3">
      <c r="A43" s="43"/>
      <c r="B43" s="28"/>
      <c r="C43" s="13" t="s">
        <v>18</v>
      </c>
      <c r="D43" s="24">
        <v>45027</v>
      </c>
      <c r="E43" s="32">
        <v>15</v>
      </c>
      <c r="F43" s="29"/>
    </row>
    <row r="44" spans="1:6" s="3" customFormat="1" ht="36" customHeight="1" x14ac:dyDescent="0.3">
      <c r="A44" s="43"/>
      <c r="B44" s="22"/>
      <c r="C44" s="13" t="s">
        <v>18</v>
      </c>
      <c r="D44" s="24">
        <v>45027</v>
      </c>
      <c r="E44" s="32">
        <v>60</v>
      </c>
      <c r="F44" s="23"/>
    </row>
    <row r="45" spans="1:6" s="3" customFormat="1" ht="36" customHeight="1" x14ac:dyDescent="0.3">
      <c r="A45" s="43"/>
      <c r="B45" s="18"/>
      <c r="C45" s="13" t="s">
        <v>35</v>
      </c>
      <c r="D45" s="24">
        <v>45029</v>
      </c>
      <c r="E45" s="14">
        <v>267330</v>
      </c>
      <c r="F45" s="19"/>
    </row>
    <row r="46" spans="1:6" s="3" customFormat="1" ht="36" customHeight="1" x14ac:dyDescent="0.3">
      <c r="A46" s="43"/>
      <c r="B46" s="25"/>
      <c r="C46" s="13" t="s">
        <v>36</v>
      </c>
      <c r="D46" s="24">
        <v>45030</v>
      </c>
      <c r="E46" s="14">
        <v>12000</v>
      </c>
      <c r="F46" s="26"/>
    </row>
    <row r="47" spans="1:6" s="3" customFormat="1" ht="36" customHeight="1" x14ac:dyDescent="0.3">
      <c r="A47" s="43"/>
      <c r="B47" s="15"/>
      <c r="C47" s="13" t="s">
        <v>37</v>
      </c>
      <c r="D47" s="24">
        <v>45033</v>
      </c>
      <c r="E47" s="14">
        <v>16500</v>
      </c>
      <c r="F47" s="16"/>
    </row>
    <row r="48" spans="1:6" s="3" customFormat="1" ht="36" customHeight="1" x14ac:dyDescent="0.3">
      <c r="A48" s="43"/>
      <c r="B48" s="6"/>
      <c r="C48" s="13" t="s">
        <v>37</v>
      </c>
      <c r="D48" s="24">
        <v>45033</v>
      </c>
      <c r="E48" s="14">
        <v>22000</v>
      </c>
      <c r="F48" s="7"/>
    </row>
    <row r="49" spans="1:6" s="3" customFormat="1" ht="36" customHeight="1" x14ac:dyDescent="0.3">
      <c r="A49" s="43"/>
      <c r="B49" s="11"/>
      <c r="C49" s="13" t="s">
        <v>38</v>
      </c>
      <c r="D49" s="24">
        <v>45033</v>
      </c>
      <c r="E49" s="14">
        <v>18190</v>
      </c>
      <c r="F49" s="12"/>
    </row>
    <row r="50" spans="1:6" s="3" customFormat="1" ht="36" customHeight="1" x14ac:dyDescent="0.3">
      <c r="A50" s="43"/>
      <c r="B50" s="4"/>
      <c r="C50" s="13" t="s">
        <v>38</v>
      </c>
      <c r="D50" s="24">
        <v>45033</v>
      </c>
      <c r="E50" s="14">
        <v>24630</v>
      </c>
      <c r="F50" s="7"/>
    </row>
    <row r="51" spans="1:6" s="3" customFormat="1" ht="36" customHeight="1" x14ac:dyDescent="0.3">
      <c r="A51" s="43"/>
      <c r="B51" s="39"/>
      <c r="C51" s="13" t="s">
        <v>47</v>
      </c>
      <c r="D51" s="24">
        <v>45033</v>
      </c>
      <c r="E51" s="14">
        <v>15600</v>
      </c>
      <c r="F51" s="40"/>
    </row>
    <row r="52" spans="1:6" s="3" customFormat="1" ht="36" customHeight="1" x14ac:dyDescent="0.3">
      <c r="A52" s="43"/>
      <c r="B52" s="35"/>
      <c r="C52" s="13" t="s">
        <v>20</v>
      </c>
      <c r="D52" s="24">
        <v>45034</v>
      </c>
      <c r="E52" s="14">
        <v>72600</v>
      </c>
      <c r="F52" s="36"/>
    </row>
    <row r="53" spans="1:6" s="3" customFormat="1" ht="36" customHeight="1" x14ac:dyDescent="0.3">
      <c r="A53" s="43"/>
      <c r="B53" s="35"/>
      <c r="C53" s="13" t="s">
        <v>39</v>
      </c>
      <c r="D53" s="24">
        <v>45036</v>
      </c>
      <c r="E53" s="14">
        <v>12000</v>
      </c>
      <c r="F53" s="36"/>
    </row>
    <row r="54" spans="1:6" s="3" customFormat="1" ht="36" customHeight="1" x14ac:dyDescent="0.3">
      <c r="A54" s="43"/>
      <c r="B54" s="35"/>
      <c r="C54" s="13" t="s">
        <v>18</v>
      </c>
      <c r="D54" s="24">
        <v>45036</v>
      </c>
      <c r="E54" s="32">
        <v>12</v>
      </c>
      <c r="F54" s="36"/>
    </row>
    <row r="55" spans="1:6" s="3" customFormat="1" ht="36" customHeight="1" x14ac:dyDescent="0.3">
      <c r="A55" s="43"/>
      <c r="B55" s="35"/>
      <c r="C55" s="13" t="s">
        <v>40</v>
      </c>
      <c r="D55" s="24">
        <v>45036</v>
      </c>
      <c r="E55" s="14">
        <v>22000</v>
      </c>
      <c r="F55" s="36"/>
    </row>
    <row r="56" spans="1:6" s="3" customFormat="1" ht="36" customHeight="1" x14ac:dyDescent="0.3">
      <c r="A56" s="43"/>
      <c r="B56" s="35"/>
      <c r="C56" s="13" t="s">
        <v>41</v>
      </c>
      <c r="D56" s="24">
        <v>45037</v>
      </c>
      <c r="E56" s="14">
        <v>135000</v>
      </c>
      <c r="F56" s="36"/>
    </row>
    <row r="57" spans="1:6" s="3" customFormat="1" ht="36" customHeight="1" x14ac:dyDescent="0.3">
      <c r="A57" s="43"/>
      <c r="B57" s="35"/>
      <c r="C57" s="13" t="s">
        <v>42</v>
      </c>
      <c r="D57" s="24">
        <v>45041</v>
      </c>
      <c r="E57" s="14">
        <v>393250</v>
      </c>
      <c r="F57" s="36"/>
    </row>
    <row r="58" spans="1:6" s="3" customFormat="1" ht="36" customHeight="1" x14ac:dyDescent="0.3">
      <c r="A58" s="43"/>
      <c r="B58" s="37"/>
      <c r="C58" s="13" t="s">
        <v>39</v>
      </c>
      <c r="D58" s="24">
        <v>45041</v>
      </c>
      <c r="E58" s="14">
        <v>6000</v>
      </c>
      <c r="F58" s="38"/>
    </row>
    <row r="59" spans="1:6" s="3" customFormat="1" ht="36" customHeight="1" x14ac:dyDescent="0.3">
      <c r="A59" s="43"/>
      <c r="B59" s="37"/>
      <c r="C59" s="13" t="s">
        <v>43</v>
      </c>
      <c r="D59" s="24">
        <v>45041</v>
      </c>
      <c r="E59" s="14">
        <v>55000</v>
      </c>
      <c r="F59" s="38"/>
    </row>
    <row r="60" spans="1:6" s="3" customFormat="1" ht="36" customHeight="1" x14ac:dyDescent="0.3">
      <c r="A60" s="43"/>
      <c r="B60" s="37"/>
      <c r="C60" s="13" t="s">
        <v>44</v>
      </c>
      <c r="D60" s="24">
        <v>45041</v>
      </c>
      <c r="E60" s="14">
        <v>36900</v>
      </c>
      <c r="F60" s="38"/>
    </row>
    <row r="61" spans="1:6" s="3" customFormat="1" ht="36" customHeight="1" x14ac:dyDescent="0.3">
      <c r="A61" s="43"/>
      <c r="B61" s="37"/>
      <c r="C61" s="13" t="s">
        <v>18</v>
      </c>
      <c r="D61" s="24">
        <v>45042</v>
      </c>
      <c r="E61" s="32">
        <v>15</v>
      </c>
      <c r="F61" s="38"/>
    </row>
    <row r="62" spans="1:6" s="3" customFormat="1" ht="36" customHeight="1" x14ac:dyDescent="0.3">
      <c r="A62" s="43"/>
      <c r="B62" s="39"/>
      <c r="C62" s="13" t="s">
        <v>48</v>
      </c>
      <c r="D62" s="24">
        <v>45042</v>
      </c>
      <c r="E62" s="14">
        <v>56000</v>
      </c>
      <c r="F62" s="40"/>
    </row>
    <row r="63" spans="1:6" s="3" customFormat="1" ht="36" customHeight="1" x14ac:dyDescent="0.3">
      <c r="A63" s="43"/>
      <c r="B63" s="37"/>
      <c r="C63" s="13" t="s">
        <v>19</v>
      </c>
      <c r="D63" s="24">
        <v>45043</v>
      </c>
      <c r="E63" s="14">
        <v>3080</v>
      </c>
      <c r="F63" s="38"/>
    </row>
    <row r="64" spans="1:6" s="3" customFormat="1" ht="36" customHeight="1" x14ac:dyDescent="0.3">
      <c r="A64" s="43"/>
      <c r="B64" s="37"/>
      <c r="C64" s="13" t="s">
        <v>45</v>
      </c>
      <c r="D64" s="24">
        <v>45044</v>
      </c>
      <c r="E64" s="14">
        <v>-182040</v>
      </c>
      <c r="F64" s="38"/>
    </row>
    <row r="65" spans="1:6" ht="36" customHeight="1" x14ac:dyDescent="0.3">
      <c r="A65" s="43"/>
      <c r="B65" s="4" t="s">
        <v>12</v>
      </c>
      <c r="C65" s="46">
        <f>SUM(E35:E64)</f>
        <v>1484624</v>
      </c>
      <c r="D65" s="46"/>
      <c r="E65" s="46"/>
      <c r="F65" s="10"/>
    </row>
  </sheetData>
  <mergeCells count="37">
    <mergeCell ref="A23:B23"/>
    <mergeCell ref="C7:D7"/>
    <mergeCell ref="C8:D8"/>
    <mergeCell ref="C10:D10"/>
    <mergeCell ref="C9:D9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A1:F1"/>
    <mergeCell ref="B2:C2"/>
    <mergeCell ref="E2:F2"/>
    <mergeCell ref="A3:E3"/>
    <mergeCell ref="C4:D4"/>
    <mergeCell ref="A5:B5"/>
    <mergeCell ref="C5:E5"/>
    <mergeCell ref="C6:D6"/>
    <mergeCell ref="C65:E65"/>
    <mergeCell ref="C26:E26"/>
    <mergeCell ref="A25:A26"/>
    <mergeCell ref="A35:A65"/>
    <mergeCell ref="A31:A32"/>
    <mergeCell ref="C32:E32"/>
    <mergeCell ref="A33:A34"/>
    <mergeCell ref="C34:E34"/>
    <mergeCell ref="C30:E30"/>
    <mergeCell ref="A27:A30"/>
    <mergeCell ref="A24:B24"/>
    <mergeCell ref="C24:E24"/>
    <mergeCell ref="A22:F22"/>
    <mergeCell ref="C20:D20"/>
    <mergeCell ref="C21:D2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7" fitToHeight="0" orientation="portrait" horizontalDpi="300" verticalDpi="300" r:id="rId1"/>
  <rowBreaks count="2" manualBreakCount="2">
    <brk id="30" max="5" man="1"/>
    <brk id="59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할머니와 재봉틀</vt:lpstr>
      <vt:lpstr>'할머니와 재봉틀'!Print_Area</vt:lpstr>
    </vt:vector>
  </TitlesOfParts>
  <Company>GoyangCity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Goyang</dc:creator>
  <cp:lastModifiedBy>user</cp:lastModifiedBy>
  <cp:lastPrinted>2023-05-04T09:47:59Z</cp:lastPrinted>
  <dcterms:created xsi:type="dcterms:W3CDTF">2013-04-19T01:27:08Z</dcterms:created>
  <dcterms:modified xsi:type="dcterms:W3CDTF">2023-05-04T09:48:02Z</dcterms:modified>
</cp:coreProperties>
</file>