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1224E51D-13C4-4878-AC9B-E96DD46905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6" i="1" l="1"/>
  <c r="C49" i="1" l="1"/>
  <c r="E6" i="1" l="1"/>
  <c r="C46" i="1" l="1"/>
  <c r="C44" i="1" l="1"/>
</calcChain>
</file>

<file path=xl/sharedStrings.xml><?xml version="1.0" encoding="utf-8"?>
<sst xmlns="http://schemas.openxmlformats.org/spreadsheetml/2006/main" count="120" uniqueCount="58">
  <si>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</si>
  <si>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</si>
  <si>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</si>
  <si>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</si>
  <si>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</si>
  <si>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</si>
  <si>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</si>
  <si>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</si>
  <si>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</si>
  <si>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</si>
  <si>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</si>
  <si>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</si>
  <si>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</si>
  <si>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</si>
  <si>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</si>
  <si>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</si>
  <si>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</si>
  <si>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</si>
  <si>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</si>
  <si>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</si>
  <si>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</si>
  <si>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</si>
  <si>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</si>
  <si>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</si>
  <si>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</si>
  <si>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</si>
  <si>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</si>
  <si>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현금수익금 입금</t>
  </si>
  <si>
    <t>행주농가 판매수수료 지급</t>
  </si>
  <si>
    <t>행주농가사업 카드수익금 입금</t>
  </si>
  <si>
    <t>행주농가사업 현금수익금 입금</t>
  </si>
  <si>
    <t>행주농가 로컬푸드 수익금 입금</t>
  </si>
  <si>
    <t>시장형사업단 4월 사업추진현황 정보공개 (4월 30일 기준)</t>
    <phoneticPr fontId="1" type="noConversion"/>
  </si>
  <si>
    <t>행주농가 QR코드 스티커 제작비 지급</t>
  </si>
  <si>
    <t>행주농가 행사용 배너 제작비 지급</t>
  </si>
  <si>
    <t>행주농가 사업단 참여자 3월 사회보험료 납부</t>
  </si>
  <si>
    <t>2023년 경기도 봄꽃행사 참여 경비(식대) 지급</t>
  </si>
  <si>
    <t>2023년 경기도 봄꽃행사 참여 경비(음료) 지급</t>
  </si>
  <si>
    <t>행주농가 기존식품위생 온라인 교육비 지급</t>
  </si>
  <si>
    <t>행주농가 운영물품(스팀청소기 외 1건) 구입비 지급</t>
  </si>
  <si>
    <t>행주농가 HACCP연장 및 중요관리점 변경 심사 수수료 지급</t>
  </si>
  <si>
    <t>2023년도 3월분 전기요금 지급</t>
  </si>
  <si>
    <t>행주농가 하나로ESCM 3월분 이용료 지급</t>
  </si>
  <si>
    <t>행주농가 참여자 어버이날 카네이션 구입</t>
  </si>
  <si>
    <t>행주농가 사업단 4월 생산품 식품위생검사비 지급</t>
  </si>
  <si>
    <t>행주농가 4월 이동식카드 단말기 관리비 지급</t>
  </si>
  <si>
    <t>행주농가 4월(3월사용분) 이동식카드 통신요금 납부</t>
  </si>
  <si>
    <t>행주농가 운영물품(페이퍼 타올) 구입비 지급</t>
  </si>
  <si>
    <t>행주농가 4월(3월분) 인터넷 전화요금 납부</t>
  </si>
  <si>
    <t>행주농가 2023년도 1분기 부가세 납부</t>
  </si>
  <si>
    <t>기관 4월 무인경비용역료 지급</t>
  </si>
  <si>
    <t>행주농가사업 4월 사업운영비(공기청정기 관리비) 지급</t>
  </si>
  <si>
    <t>2023년 노인일자리 및 사회활동지원사업 참여자 문화활동 다과비 지급</t>
  </si>
  <si>
    <t>행주농가 네이버스토어 판매수수료 지급</t>
  </si>
  <si>
    <t>1~2월 상하수도요금 과납금 반환액</t>
  </si>
  <si>
    <t>행주농가 운영물품(갈색 사각병 외 1건) 구입비 지급</t>
  </si>
  <si>
    <t>행주농가 운영물품(생산품 스티커) 인쇄비 지급</t>
  </si>
  <si>
    <t>기타운영비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</si>
</sst>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177" fontId="5" fillId="4" borderId="2" xfId="0" applyNumberFormat="1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6" xfId="0" applyNumberFormat="1" applyFont="1" applyBorder="1" applyAlignment="1">
      <alignment horizontal="center" vertical="center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tabSelected="1" view="pageBreakPreview" topLeftCell="A93" zoomScale="80" zoomScaleNormal="100" zoomScaleSheetLayoutView="80" workbookViewId="0">
      <selection activeCell="A2" sqref="A2:F106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6" t="s">
        <v>17</v>
      </c>
      <c r="B1" s="36"/>
      <c r="C1" s="36"/>
      <c r="D1" s="18"/>
      <c r="E1" s="19"/>
      <c r="F1" s="18"/>
      <c r="G1" s="17"/>
    </row>
    <row r="2" spans="1:7" ht="54.75" customHeight="1" x14ac:dyDescent="0.3">
      <c r="A2" s="37" t="s">
        <v>32</v>
      </c>
      <c r="B2" s="37"/>
      <c r="C2" s="37"/>
      <c r="D2" s="37"/>
      <c r="E2" s="37"/>
      <c r="F2" s="37"/>
      <c r="G2" s="17"/>
    </row>
    <row r="3" spans="1:7" ht="36" customHeight="1" x14ac:dyDescent="0.3">
      <c r="A3" s="1" t="s">
        <v>0</v>
      </c>
      <c r="B3" s="30" t="s">
        <v>16</v>
      </c>
      <c r="C3" s="30"/>
      <c r="D3" s="1" t="s">
        <v>1</v>
      </c>
      <c r="E3" s="30" t="s">
        <v>20</v>
      </c>
      <c r="F3" s="30"/>
    </row>
    <row r="4" spans="1:7" ht="36" customHeight="1" x14ac:dyDescent="0.3">
      <c r="A4" s="28" t="s">
        <v>2</v>
      </c>
      <c r="B4" s="28"/>
      <c r="C4" s="28"/>
      <c r="D4" s="28"/>
      <c r="E4" s="28"/>
    </row>
    <row r="5" spans="1:7" ht="36" customHeight="1" x14ac:dyDescent="0.3">
      <c r="A5" s="1" t="s">
        <v>3</v>
      </c>
      <c r="B5" s="1" t="s">
        <v>4</v>
      </c>
      <c r="C5" s="26" t="s">
        <v>5</v>
      </c>
      <c r="D5" s="26"/>
      <c r="E5" s="1" t="s">
        <v>25</v>
      </c>
      <c r="F5" s="1" t="s">
        <v>7</v>
      </c>
    </row>
    <row r="6" spans="1:7" ht="36" customHeight="1" x14ac:dyDescent="0.3">
      <c r="A6" s="26" t="s">
        <v>19</v>
      </c>
      <c r="B6" s="26"/>
      <c r="C6" s="38"/>
      <c r="D6" s="39"/>
      <c r="E6" s="10">
        <f>SUM(E7:E41)</f>
        <v>22890752</v>
      </c>
      <c r="F6" s="1"/>
      <c r="G6" s="20"/>
    </row>
    <row r="7" spans="1:7" ht="36" customHeight="1" x14ac:dyDescent="0.3">
      <c r="A7" s="8">
        <v>1</v>
      </c>
      <c r="B7" s="11">
        <v>45020</v>
      </c>
      <c r="C7" s="22" t="s">
        <v>27</v>
      </c>
      <c r="D7" s="21"/>
      <c r="E7" s="13">
        <v>29000</v>
      </c>
      <c r="F7" s="9"/>
    </row>
    <row r="8" spans="1:7" ht="36" customHeight="1" x14ac:dyDescent="0.3">
      <c r="A8" s="8">
        <v>2</v>
      </c>
      <c r="B8" s="11">
        <v>45022</v>
      </c>
      <c r="C8" s="23" t="s">
        <v>24</v>
      </c>
      <c r="D8" s="21"/>
      <c r="E8" s="13">
        <v>648000</v>
      </c>
      <c r="F8" s="9"/>
    </row>
    <row r="9" spans="1:7" ht="36" customHeight="1" x14ac:dyDescent="0.3">
      <c r="A9" s="8">
        <v>3</v>
      </c>
      <c r="B9" s="11">
        <v>45024</v>
      </c>
      <c r="C9" s="23" t="s">
        <v>27</v>
      </c>
      <c r="D9" s="21"/>
      <c r="E9" s="13">
        <v>10000</v>
      </c>
      <c r="F9" s="9"/>
    </row>
    <row r="10" spans="1:7" ht="36" customHeight="1" x14ac:dyDescent="0.3">
      <c r="A10" s="8">
        <v>4</v>
      </c>
      <c r="B10" s="11">
        <v>45027</v>
      </c>
      <c r="C10" s="23" t="s">
        <v>29</v>
      </c>
      <c r="D10" s="21"/>
      <c r="E10" s="13">
        <v>12000</v>
      </c>
      <c r="F10" s="9"/>
    </row>
    <row r="11" spans="1:7" ht="36" customHeight="1" x14ac:dyDescent="0.3">
      <c r="A11" s="8">
        <v>5</v>
      </c>
      <c r="B11" s="11">
        <v>45027</v>
      </c>
      <c r="C11" s="23" t="s">
        <v>29</v>
      </c>
      <c r="D11" s="21"/>
      <c r="E11" s="13">
        <v>37000</v>
      </c>
      <c r="F11" s="9"/>
    </row>
    <row r="12" spans="1:7" ht="36" customHeight="1" x14ac:dyDescent="0.3">
      <c r="A12" s="8">
        <v>6</v>
      </c>
      <c r="B12" s="11">
        <v>45027</v>
      </c>
      <c r="C12" s="23" t="s">
        <v>30</v>
      </c>
      <c r="D12" s="21"/>
      <c r="E12" s="13">
        <v>58000</v>
      </c>
      <c r="F12" s="9"/>
    </row>
    <row r="13" spans="1:7" ht="36" customHeight="1" x14ac:dyDescent="0.3">
      <c r="A13" s="8">
        <v>7</v>
      </c>
      <c r="B13" s="11">
        <v>45028</v>
      </c>
      <c r="C13" s="23" t="s">
        <v>27</v>
      </c>
      <c r="D13" s="21"/>
      <c r="E13" s="13">
        <v>12000</v>
      </c>
      <c r="F13" s="9"/>
    </row>
    <row r="14" spans="1:7" ht="36" customHeight="1" x14ac:dyDescent="0.3">
      <c r="A14" s="8">
        <v>8</v>
      </c>
      <c r="B14" s="11">
        <v>45029</v>
      </c>
      <c r="C14" s="23" t="s">
        <v>24</v>
      </c>
      <c r="D14" s="21"/>
      <c r="E14" s="13">
        <v>33000</v>
      </c>
      <c r="F14" s="9"/>
    </row>
    <row r="15" spans="1:7" ht="36" customHeight="1" x14ac:dyDescent="0.3">
      <c r="A15" s="8">
        <v>9</v>
      </c>
      <c r="B15" s="11">
        <v>45029</v>
      </c>
      <c r="C15" s="23" t="s">
        <v>24</v>
      </c>
      <c r="D15" s="21"/>
      <c r="E15" s="13">
        <v>43000</v>
      </c>
      <c r="F15" s="9"/>
    </row>
    <row r="16" spans="1:7" ht="36" customHeight="1" x14ac:dyDescent="0.3">
      <c r="A16" s="8">
        <v>10</v>
      </c>
      <c r="B16" s="11">
        <v>45029</v>
      </c>
      <c r="C16" s="23" t="s">
        <v>24</v>
      </c>
      <c r="D16" s="21"/>
      <c r="E16" s="13">
        <v>8000</v>
      </c>
      <c r="F16" s="9"/>
    </row>
    <row r="17" spans="1:6" ht="36" customHeight="1" x14ac:dyDescent="0.3">
      <c r="A17" s="8">
        <v>11</v>
      </c>
      <c r="B17" s="11">
        <v>45030</v>
      </c>
      <c r="C17" s="23" t="s">
        <v>24</v>
      </c>
      <c r="D17" s="21"/>
      <c r="E17" s="13">
        <v>27000</v>
      </c>
      <c r="F17" s="9"/>
    </row>
    <row r="18" spans="1:6" ht="36" customHeight="1" x14ac:dyDescent="0.3">
      <c r="A18" s="8">
        <v>12</v>
      </c>
      <c r="B18" s="11">
        <v>45033</v>
      </c>
      <c r="C18" s="23" t="s">
        <v>24</v>
      </c>
      <c r="D18" s="21"/>
      <c r="E18" s="13">
        <v>20000</v>
      </c>
      <c r="F18" s="9"/>
    </row>
    <row r="19" spans="1:6" ht="36" customHeight="1" x14ac:dyDescent="0.3">
      <c r="A19" s="8">
        <v>13</v>
      </c>
      <c r="B19" s="11">
        <v>45033</v>
      </c>
      <c r="C19" s="23" t="s">
        <v>27</v>
      </c>
      <c r="D19" s="21"/>
      <c r="E19" s="13">
        <v>37000</v>
      </c>
      <c r="F19" s="9"/>
    </row>
    <row r="20" spans="1:6" ht="36" customHeight="1" x14ac:dyDescent="0.3">
      <c r="A20" s="8">
        <v>14</v>
      </c>
      <c r="B20" s="11">
        <v>45034</v>
      </c>
      <c r="C20" s="23" t="s">
        <v>23</v>
      </c>
      <c r="D20" s="21"/>
      <c r="E20" s="13">
        <v>70000</v>
      </c>
      <c r="F20" s="9"/>
    </row>
    <row r="21" spans="1:6" ht="36" customHeight="1" x14ac:dyDescent="0.3">
      <c r="A21" s="8">
        <v>15</v>
      </c>
      <c r="B21" s="11">
        <v>45035</v>
      </c>
      <c r="C21" s="23" t="s">
        <v>24</v>
      </c>
      <c r="D21" s="21"/>
      <c r="E21" s="13">
        <v>75000</v>
      </c>
      <c r="F21" s="9"/>
    </row>
    <row r="22" spans="1:6" ht="36" customHeight="1" x14ac:dyDescent="0.3">
      <c r="A22" s="8">
        <v>16</v>
      </c>
      <c r="B22" s="11">
        <v>45036</v>
      </c>
      <c r="C22" s="23" t="s">
        <v>24</v>
      </c>
      <c r="D22" s="21"/>
      <c r="E22" s="13">
        <v>32000</v>
      </c>
      <c r="F22" s="9"/>
    </row>
    <row r="23" spans="1:6" ht="36" customHeight="1" x14ac:dyDescent="0.3">
      <c r="A23" s="8">
        <v>17</v>
      </c>
      <c r="B23" s="11">
        <v>45037</v>
      </c>
      <c r="C23" s="23" t="s">
        <v>27</v>
      </c>
      <c r="D23" s="21"/>
      <c r="E23" s="13">
        <v>12000</v>
      </c>
      <c r="F23" s="9"/>
    </row>
    <row r="24" spans="1:6" ht="36" customHeight="1" x14ac:dyDescent="0.3">
      <c r="A24" s="8">
        <v>18</v>
      </c>
      <c r="B24" s="11">
        <v>45037</v>
      </c>
      <c r="C24" s="23" t="s">
        <v>27</v>
      </c>
      <c r="D24" s="21"/>
      <c r="E24" s="13">
        <v>59000</v>
      </c>
      <c r="F24" s="9"/>
    </row>
    <row r="25" spans="1:6" ht="36" customHeight="1" x14ac:dyDescent="0.3">
      <c r="A25" s="8">
        <v>19</v>
      </c>
      <c r="B25" s="11">
        <v>45037</v>
      </c>
      <c r="C25" s="23" t="s">
        <v>27</v>
      </c>
      <c r="D25" s="21"/>
      <c r="E25" s="13">
        <v>12000</v>
      </c>
      <c r="F25" s="9"/>
    </row>
    <row r="26" spans="1:6" ht="36" customHeight="1" x14ac:dyDescent="0.3">
      <c r="A26" s="8">
        <v>20</v>
      </c>
      <c r="B26" s="11">
        <v>45038</v>
      </c>
      <c r="C26" s="23" t="s">
        <v>27</v>
      </c>
      <c r="D26" s="21"/>
      <c r="E26" s="13">
        <v>39000</v>
      </c>
      <c r="F26" s="9"/>
    </row>
    <row r="27" spans="1:6" ht="36" customHeight="1" x14ac:dyDescent="0.3">
      <c r="A27" s="8">
        <v>21</v>
      </c>
      <c r="B27" s="11">
        <v>45041</v>
      </c>
      <c r="C27" s="23" t="s">
        <v>23</v>
      </c>
      <c r="D27" s="21"/>
      <c r="E27" s="13">
        <v>85000</v>
      </c>
      <c r="F27" s="9"/>
    </row>
    <row r="28" spans="1:6" ht="36" customHeight="1" x14ac:dyDescent="0.3">
      <c r="A28" s="8">
        <v>22</v>
      </c>
      <c r="B28" s="11">
        <v>45042</v>
      </c>
      <c r="C28" s="23" t="s">
        <v>31</v>
      </c>
      <c r="D28" s="21"/>
      <c r="E28" s="13">
        <v>1552100</v>
      </c>
      <c r="F28" s="9"/>
    </row>
    <row r="29" spans="1:6" ht="36" customHeight="1" x14ac:dyDescent="0.3">
      <c r="A29" s="8">
        <v>23</v>
      </c>
      <c r="B29" s="11">
        <v>45042</v>
      </c>
      <c r="C29" s="23" t="s">
        <v>31</v>
      </c>
      <c r="D29" s="21"/>
      <c r="E29" s="13">
        <v>8350760</v>
      </c>
      <c r="F29" s="9"/>
    </row>
    <row r="30" spans="1:6" ht="36" customHeight="1" x14ac:dyDescent="0.3">
      <c r="A30" s="8">
        <v>24</v>
      </c>
      <c r="B30" s="11">
        <v>45042</v>
      </c>
      <c r="C30" s="23" t="s">
        <v>31</v>
      </c>
      <c r="D30" s="21"/>
      <c r="E30" s="13">
        <v>673200</v>
      </c>
      <c r="F30" s="9"/>
    </row>
    <row r="31" spans="1:6" ht="36" customHeight="1" x14ac:dyDescent="0.3">
      <c r="A31" s="8">
        <v>25</v>
      </c>
      <c r="B31" s="11">
        <v>45042</v>
      </c>
      <c r="C31" s="23" t="s">
        <v>31</v>
      </c>
      <c r="D31" s="21"/>
      <c r="E31" s="13">
        <v>438600</v>
      </c>
      <c r="F31" s="9"/>
    </row>
    <row r="32" spans="1:6" ht="36" customHeight="1" x14ac:dyDescent="0.3">
      <c r="A32" s="8">
        <v>26</v>
      </c>
      <c r="B32" s="11">
        <v>45042</v>
      </c>
      <c r="C32" s="23" t="s">
        <v>31</v>
      </c>
      <c r="D32" s="21"/>
      <c r="E32" s="13">
        <v>1853850</v>
      </c>
      <c r="F32" s="9"/>
    </row>
    <row r="33" spans="1:6" ht="36" customHeight="1" x14ac:dyDescent="0.3">
      <c r="A33" s="8">
        <v>27</v>
      </c>
      <c r="B33" s="11">
        <v>45042</v>
      </c>
      <c r="C33" s="23" t="s">
        <v>27</v>
      </c>
      <c r="D33" s="21"/>
      <c r="E33" s="13">
        <v>224000</v>
      </c>
      <c r="F33" s="9"/>
    </row>
    <row r="34" spans="1:6" ht="36" customHeight="1" x14ac:dyDescent="0.3">
      <c r="A34" s="8">
        <v>28</v>
      </c>
      <c r="B34" s="11">
        <v>45043</v>
      </c>
      <c r="C34" s="23" t="s">
        <v>23</v>
      </c>
      <c r="D34" s="21"/>
      <c r="E34" s="13">
        <v>78000</v>
      </c>
      <c r="F34" s="9"/>
    </row>
    <row r="35" spans="1:6" ht="36" customHeight="1" x14ac:dyDescent="0.3">
      <c r="A35" s="8">
        <v>29</v>
      </c>
      <c r="B35" s="11">
        <v>45043</v>
      </c>
      <c r="C35" s="23" t="s">
        <v>23</v>
      </c>
      <c r="D35" s="21"/>
      <c r="E35" s="13">
        <v>67000</v>
      </c>
      <c r="F35" s="9"/>
    </row>
    <row r="36" spans="1:6" ht="36" customHeight="1" x14ac:dyDescent="0.3">
      <c r="A36" s="8">
        <v>30</v>
      </c>
      <c r="B36" s="11">
        <v>45043</v>
      </c>
      <c r="C36" s="23" t="s">
        <v>23</v>
      </c>
      <c r="D36" s="21"/>
      <c r="E36" s="13">
        <v>2055000</v>
      </c>
      <c r="F36" s="9"/>
    </row>
    <row r="37" spans="1:6" ht="36" customHeight="1" x14ac:dyDescent="0.3">
      <c r="A37" s="8">
        <v>31</v>
      </c>
      <c r="B37" s="11">
        <v>45044</v>
      </c>
      <c r="C37" s="23" t="s">
        <v>24</v>
      </c>
      <c r="D37" s="21"/>
      <c r="E37" s="13">
        <v>88000</v>
      </c>
      <c r="F37" s="9"/>
    </row>
    <row r="38" spans="1:6" ht="36" customHeight="1" x14ac:dyDescent="0.3">
      <c r="A38" s="8">
        <v>32</v>
      </c>
      <c r="B38" s="11">
        <v>45044</v>
      </c>
      <c r="C38" s="23" t="s">
        <v>24</v>
      </c>
      <c r="D38" s="21"/>
      <c r="E38" s="13">
        <v>40000</v>
      </c>
      <c r="F38" s="9"/>
    </row>
    <row r="39" spans="1:6" ht="36" customHeight="1" x14ac:dyDescent="0.3">
      <c r="A39" s="8">
        <v>33</v>
      </c>
      <c r="B39" s="11">
        <v>45044</v>
      </c>
      <c r="C39" s="23" t="s">
        <v>24</v>
      </c>
      <c r="D39" s="21"/>
      <c r="E39" s="13">
        <v>32000</v>
      </c>
      <c r="F39" s="9"/>
    </row>
    <row r="40" spans="1:6" ht="36" customHeight="1" x14ac:dyDescent="0.3">
      <c r="A40" s="8">
        <v>34</v>
      </c>
      <c r="B40" s="11">
        <v>45044</v>
      </c>
      <c r="C40" s="23" t="s">
        <v>24</v>
      </c>
      <c r="D40" s="21"/>
      <c r="E40" s="13">
        <v>53000</v>
      </c>
      <c r="F40" s="9"/>
    </row>
    <row r="41" spans="1:6" ht="36" customHeight="1" x14ac:dyDescent="0.3">
      <c r="A41" s="8">
        <v>35</v>
      </c>
      <c r="B41" s="11">
        <v>45044</v>
      </c>
      <c r="C41" s="23" t="s">
        <v>23</v>
      </c>
      <c r="D41" s="21"/>
      <c r="E41" s="13">
        <v>6027242</v>
      </c>
      <c r="F41" s="9"/>
    </row>
    <row r="42" spans="1:6" ht="36" customHeight="1" x14ac:dyDescent="0.3">
      <c r="A42" s="28" t="s">
        <v>21</v>
      </c>
      <c r="B42" s="28"/>
      <c r="C42" s="28"/>
      <c r="D42" s="28"/>
      <c r="E42" s="28"/>
      <c r="F42" s="28"/>
    </row>
    <row r="43" spans="1:6" ht="36" customHeight="1" x14ac:dyDescent="0.3">
      <c r="A43" s="26" t="s">
        <v>8</v>
      </c>
      <c r="B43" s="26"/>
      <c r="C43" s="1" t="s">
        <v>9</v>
      </c>
      <c r="D43" s="1" t="s">
        <v>4</v>
      </c>
      <c r="E43" s="1" t="s">
        <v>6</v>
      </c>
      <c r="F43" s="1" t="s">
        <v>7</v>
      </c>
    </row>
    <row r="44" spans="1:6" ht="36" customHeight="1" x14ac:dyDescent="0.3">
      <c r="A44" s="26" t="s">
        <v>10</v>
      </c>
      <c r="B44" s="26"/>
      <c r="C44" s="29">
        <f>C46+C49+C51+C53+C106</f>
        <v>8646284</v>
      </c>
      <c r="D44" s="30"/>
      <c r="E44" s="30"/>
      <c r="F44" s="3"/>
    </row>
    <row r="45" spans="1:6" ht="36" customHeight="1" x14ac:dyDescent="0.3">
      <c r="A45" s="26" t="s">
        <v>14</v>
      </c>
      <c r="B45" s="1">
        <v>1</v>
      </c>
      <c r="C45" s="6" t="s">
        <v>22</v>
      </c>
      <c r="D45" s="2">
        <v>45050</v>
      </c>
      <c r="E45" s="4">
        <v>4800000</v>
      </c>
      <c r="F45" s="3"/>
    </row>
    <row r="46" spans="1:6" ht="36" customHeight="1" x14ac:dyDescent="0.3">
      <c r="A46" s="26"/>
      <c r="B46" s="1" t="s">
        <v>11</v>
      </c>
      <c r="C46" s="31">
        <f>E45</f>
        <v>4800000</v>
      </c>
      <c r="D46" s="31"/>
      <c r="E46" s="31"/>
      <c r="F46" s="3"/>
    </row>
    <row r="47" spans="1:6" ht="36" customHeight="1" x14ac:dyDescent="0.3">
      <c r="A47" s="26" t="s">
        <v>15</v>
      </c>
      <c r="B47" s="1">
        <v>1</v>
      </c>
      <c r="C47" s="12" t="s">
        <v>55</v>
      </c>
      <c r="D47" s="11">
        <v>45041</v>
      </c>
      <c r="E47" s="14">
        <v>537600</v>
      </c>
      <c r="F47" s="3"/>
    </row>
    <row r="48" spans="1:6" ht="36" customHeight="1" x14ac:dyDescent="0.3">
      <c r="A48" s="26"/>
      <c r="B48" s="1">
        <v>2</v>
      </c>
      <c r="C48" s="12" t="s">
        <v>56</v>
      </c>
      <c r="D48" s="11">
        <v>45044</v>
      </c>
      <c r="E48" s="14">
        <v>682000</v>
      </c>
      <c r="F48" s="3"/>
    </row>
    <row r="49" spans="1:6" ht="36" customHeight="1" x14ac:dyDescent="0.3">
      <c r="A49" s="26"/>
      <c r="B49" s="1" t="s">
        <v>11</v>
      </c>
      <c r="C49" s="32">
        <f>SUM(E47:E48)</f>
        <v>1219600</v>
      </c>
      <c r="D49" s="32"/>
      <c r="E49" s="32"/>
      <c r="F49" s="3"/>
    </row>
    <row r="50" spans="1:6" ht="36" customHeight="1" x14ac:dyDescent="0.3">
      <c r="A50" s="26" t="s">
        <v>12</v>
      </c>
      <c r="B50" s="1"/>
      <c r="C50" s="15"/>
      <c r="D50" s="15"/>
      <c r="E50" s="16"/>
      <c r="F50" s="3"/>
    </row>
    <row r="51" spans="1:6" ht="36" customHeight="1" x14ac:dyDescent="0.3">
      <c r="A51" s="26"/>
      <c r="B51" s="1" t="s">
        <v>11</v>
      </c>
      <c r="C51" s="27">
        <v>0</v>
      </c>
      <c r="D51" s="27"/>
      <c r="E51" s="27"/>
      <c r="F51" s="3"/>
    </row>
    <row r="52" spans="1:6" ht="36" customHeight="1" x14ac:dyDescent="0.3">
      <c r="A52" s="26" t="s">
        <v>13</v>
      </c>
      <c r="B52" s="1"/>
      <c r="C52" s="15"/>
      <c r="D52" s="15"/>
      <c r="E52" s="16"/>
      <c r="F52" s="3"/>
    </row>
    <row r="53" spans="1:6" ht="36" customHeight="1" x14ac:dyDescent="0.3">
      <c r="A53" s="26"/>
      <c r="B53" s="1" t="s">
        <v>11</v>
      </c>
      <c r="C53" s="27">
        <v>0</v>
      </c>
      <c r="D53" s="27"/>
      <c r="E53" s="27"/>
      <c r="F53" s="3"/>
    </row>
    <row r="54" spans="1:6" ht="36" customHeight="1" x14ac:dyDescent="0.3">
      <c r="A54" s="26" t="s">
        <v>57</v>
      </c>
      <c r="B54" s="25">
        <v>1</v>
      </c>
      <c r="C54" s="12" t="s">
        <v>26</v>
      </c>
      <c r="D54" s="11">
        <v>45020</v>
      </c>
      <c r="E54" s="14">
        <v>4000</v>
      </c>
      <c r="F54" s="3"/>
    </row>
    <row r="55" spans="1:6" ht="36" customHeight="1" x14ac:dyDescent="0.3">
      <c r="A55" s="26"/>
      <c r="B55" s="25">
        <v>2</v>
      </c>
      <c r="C55" s="12" t="s">
        <v>33</v>
      </c>
      <c r="D55" s="11">
        <v>45020</v>
      </c>
      <c r="E55" s="14">
        <v>38500</v>
      </c>
      <c r="F55" s="3"/>
    </row>
    <row r="56" spans="1:6" ht="36" customHeight="1" x14ac:dyDescent="0.3">
      <c r="A56" s="26"/>
      <c r="B56" s="25">
        <v>3</v>
      </c>
      <c r="C56" s="12" t="s">
        <v>26</v>
      </c>
      <c r="D56" s="11">
        <v>45020</v>
      </c>
      <c r="E56" s="14">
        <v>4000</v>
      </c>
      <c r="F56" s="3"/>
    </row>
    <row r="57" spans="1:6" ht="36" customHeight="1" x14ac:dyDescent="0.3">
      <c r="A57" s="26"/>
      <c r="B57" s="25">
        <v>4</v>
      </c>
      <c r="C57" s="12" t="s">
        <v>34</v>
      </c>
      <c r="D57" s="11">
        <v>45021</v>
      </c>
      <c r="E57" s="14">
        <v>71500</v>
      </c>
      <c r="F57" s="3"/>
    </row>
    <row r="58" spans="1:6" ht="36" customHeight="1" x14ac:dyDescent="0.3">
      <c r="A58" s="26"/>
      <c r="B58" s="25">
        <v>5</v>
      </c>
      <c r="C58" s="12" t="s">
        <v>35</v>
      </c>
      <c r="D58" s="11">
        <v>45021</v>
      </c>
      <c r="E58" s="14">
        <v>102860</v>
      </c>
      <c r="F58" s="3"/>
    </row>
    <row r="59" spans="1:6" ht="36" customHeight="1" x14ac:dyDescent="0.3">
      <c r="A59" s="26"/>
      <c r="B59" s="25">
        <v>6</v>
      </c>
      <c r="C59" s="12" t="s">
        <v>18</v>
      </c>
      <c r="D59" s="11">
        <v>45022</v>
      </c>
      <c r="E59" s="14">
        <v>8100</v>
      </c>
      <c r="F59" s="3"/>
    </row>
    <row r="60" spans="1:6" ht="36" customHeight="1" x14ac:dyDescent="0.3">
      <c r="A60" s="26"/>
      <c r="B60" s="25">
        <v>7</v>
      </c>
      <c r="C60" s="12" t="s">
        <v>36</v>
      </c>
      <c r="D60" s="11">
        <v>45023</v>
      </c>
      <c r="E60" s="14">
        <v>46000</v>
      </c>
      <c r="F60" s="3"/>
    </row>
    <row r="61" spans="1:6" ht="36" customHeight="1" x14ac:dyDescent="0.3">
      <c r="A61" s="26"/>
      <c r="B61" s="25">
        <v>8</v>
      </c>
      <c r="C61" s="12" t="s">
        <v>37</v>
      </c>
      <c r="D61" s="11">
        <v>45024</v>
      </c>
      <c r="E61" s="14">
        <v>15000</v>
      </c>
      <c r="F61" s="3"/>
    </row>
    <row r="62" spans="1:6" ht="36" customHeight="1" x14ac:dyDescent="0.3">
      <c r="A62" s="26"/>
      <c r="B62" s="25">
        <v>9</v>
      </c>
      <c r="C62" s="12" t="s">
        <v>37</v>
      </c>
      <c r="D62" s="11">
        <v>45025</v>
      </c>
      <c r="E62" s="14">
        <v>9000</v>
      </c>
      <c r="F62" s="3"/>
    </row>
    <row r="63" spans="1:6" ht="36" customHeight="1" x14ac:dyDescent="0.3">
      <c r="A63" s="26"/>
      <c r="B63" s="25">
        <v>10</v>
      </c>
      <c r="C63" s="12" t="s">
        <v>38</v>
      </c>
      <c r="D63" s="11">
        <v>45027</v>
      </c>
      <c r="E63" s="14">
        <v>20000</v>
      </c>
      <c r="F63" s="3"/>
    </row>
    <row r="64" spans="1:6" ht="36" customHeight="1" x14ac:dyDescent="0.3">
      <c r="A64" s="26"/>
      <c r="B64" s="25">
        <v>11</v>
      </c>
      <c r="C64" s="12" t="s">
        <v>39</v>
      </c>
      <c r="D64" s="11">
        <v>45027</v>
      </c>
      <c r="E64" s="14">
        <v>99400</v>
      </c>
      <c r="F64" s="3"/>
    </row>
    <row r="65" spans="1:6" ht="36" customHeight="1" x14ac:dyDescent="0.3">
      <c r="A65" s="26"/>
      <c r="B65" s="25">
        <v>12</v>
      </c>
      <c r="C65" s="12" t="s">
        <v>40</v>
      </c>
      <c r="D65" s="11">
        <v>45027</v>
      </c>
      <c r="E65" s="14">
        <v>600000</v>
      </c>
      <c r="F65" s="3"/>
    </row>
    <row r="66" spans="1:6" ht="36" customHeight="1" x14ac:dyDescent="0.3">
      <c r="A66" s="26"/>
      <c r="B66" s="25">
        <v>13</v>
      </c>
      <c r="C66" s="12" t="s">
        <v>18</v>
      </c>
      <c r="D66" s="11">
        <v>45027</v>
      </c>
      <c r="E66" s="14">
        <v>180</v>
      </c>
      <c r="F66" s="3"/>
    </row>
    <row r="67" spans="1:6" ht="36" customHeight="1" x14ac:dyDescent="0.3">
      <c r="A67" s="26"/>
      <c r="B67" s="25">
        <v>14</v>
      </c>
      <c r="C67" s="12" t="s">
        <v>18</v>
      </c>
      <c r="D67" s="11">
        <v>45027</v>
      </c>
      <c r="E67" s="14">
        <v>492</v>
      </c>
      <c r="F67" s="3"/>
    </row>
    <row r="68" spans="1:6" ht="36" customHeight="1" x14ac:dyDescent="0.3">
      <c r="A68" s="26"/>
      <c r="B68" s="25">
        <v>15</v>
      </c>
      <c r="C68" s="12" t="s">
        <v>41</v>
      </c>
      <c r="D68" s="11">
        <v>45029</v>
      </c>
      <c r="E68" s="14">
        <v>356440</v>
      </c>
      <c r="F68" s="3"/>
    </row>
    <row r="69" spans="1:6" ht="36" customHeight="1" x14ac:dyDescent="0.3">
      <c r="A69" s="26"/>
      <c r="B69" s="25">
        <v>16</v>
      </c>
      <c r="C69" s="12" t="s">
        <v>42</v>
      </c>
      <c r="D69" s="11">
        <v>45029</v>
      </c>
      <c r="E69" s="14">
        <v>23342</v>
      </c>
      <c r="F69" s="3"/>
    </row>
    <row r="70" spans="1:6" ht="36" customHeight="1" x14ac:dyDescent="0.3">
      <c r="A70" s="26"/>
      <c r="B70" s="25">
        <v>17</v>
      </c>
      <c r="C70" s="12" t="s">
        <v>18</v>
      </c>
      <c r="D70" s="11">
        <v>45029</v>
      </c>
      <c r="E70" s="14">
        <v>495</v>
      </c>
      <c r="F70" s="3"/>
    </row>
    <row r="71" spans="1:6" ht="36" customHeight="1" x14ac:dyDescent="0.3">
      <c r="A71" s="26"/>
      <c r="B71" s="25">
        <v>18</v>
      </c>
      <c r="C71" s="12" t="s">
        <v>18</v>
      </c>
      <c r="D71" s="11">
        <v>45029</v>
      </c>
      <c r="E71" s="14">
        <v>537</v>
      </c>
      <c r="F71" s="3"/>
    </row>
    <row r="72" spans="1:6" ht="36" customHeight="1" x14ac:dyDescent="0.3">
      <c r="A72" s="26"/>
      <c r="B72" s="25">
        <v>19</v>
      </c>
      <c r="C72" s="12" t="s">
        <v>18</v>
      </c>
      <c r="D72" s="11">
        <v>45029</v>
      </c>
      <c r="E72" s="14">
        <v>120</v>
      </c>
      <c r="F72" s="3"/>
    </row>
    <row r="73" spans="1:6" ht="36" customHeight="1" x14ac:dyDescent="0.3">
      <c r="A73" s="26"/>
      <c r="B73" s="25">
        <v>20</v>
      </c>
      <c r="C73" s="12" t="s">
        <v>18</v>
      </c>
      <c r="D73" s="11">
        <v>45030</v>
      </c>
      <c r="E73" s="14">
        <v>405</v>
      </c>
      <c r="F73" s="3"/>
    </row>
    <row r="74" spans="1:6" ht="36" customHeight="1" x14ac:dyDescent="0.3">
      <c r="A74" s="26"/>
      <c r="B74" s="25">
        <v>21</v>
      </c>
      <c r="C74" s="12" t="s">
        <v>18</v>
      </c>
      <c r="D74" s="11">
        <v>45033</v>
      </c>
      <c r="E74" s="14">
        <v>300</v>
      </c>
      <c r="F74" s="3"/>
    </row>
    <row r="75" spans="1:6" ht="36" customHeight="1" x14ac:dyDescent="0.3">
      <c r="A75" s="26"/>
      <c r="B75" s="25">
        <v>22</v>
      </c>
      <c r="C75" s="12" t="s">
        <v>43</v>
      </c>
      <c r="D75" s="11">
        <v>45033</v>
      </c>
      <c r="E75" s="14">
        <v>13000</v>
      </c>
      <c r="F75" s="3"/>
    </row>
    <row r="76" spans="1:6" ht="36" customHeight="1" x14ac:dyDescent="0.3">
      <c r="A76" s="26"/>
      <c r="B76" s="25">
        <v>23</v>
      </c>
      <c r="C76" s="12" t="s">
        <v>28</v>
      </c>
      <c r="D76" s="11">
        <v>45034</v>
      </c>
      <c r="E76" s="14">
        <v>10500</v>
      </c>
      <c r="F76" s="3"/>
    </row>
    <row r="77" spans="1:6" ht="36" customHeight="1" x14ac:dyDescent="0.3">
      <c r="A77" s="26"/>
      <c r="B77" s="25">
        <v>24</v>
      </c>
      <c r="C77" s="12" t="s">
        <v>26</v>
      </c>
      <c r="D77" s="11">
        <v>45035</v>
      </c>
      <c r="E77" s="14">
        <v>4000</v>
      </c>
      <c r="F77" s="3"/>
    </row>
    <row r="78" spans="1:6" ht="36" customHeight="1" x14ac:dyDescent="0.3">
      <c r="A78" s="26"/>
      <c r="B78" s="25">
        <v>25</v>
      </c>
      <c r="C78" s="12" t="s">
        <v>18</v>
      </c>
      <c r="D78" s="11">
        <v>45035</v>
      </c>
      <c r="E78" s="14">
        <v>1125</v>
      </c>
      <c r="F78" s="3"/>
    </row>
    <row r="79" spans="1:6" ht="36" customHeight="1" x14ac:dyDescent="0.3">
      <c r="A79" s="26"/>
      <c r="B79" s="25">
        <v>26</v>
      </c>
      <c r="C79" s="12" t="s">
        <v>44</v>
      </c>
      <c r="D79" s="11">
        <v>45036</v>
      </c>
      <c r="E79" s="14">
        <v>330000</v>
      </c>
      <c r="F79" s="3"/>
    </row>
    <row r="80" spans="1:6" ht="36" customHeight="1" x14ac:dyDescent="0.3">
      <c r="A80" s="26"/>
      <c r="B80" s="25">
        <v>27</v>
      </c>
      <c r="C80" s="12" t="s">
        <v>26</v>
      </c>
      <c r="D80" s="11">
        <v>45036</v>
      </c>
      <c r="E80" s="14">
        <v>8000</v>
      </c>
      <c r="F80" s="3"/>
    </row>
    <row r="81" spans="1:6" ht="36" customHeight="1" x14ac:dyDescent="0.3">
      <c r="A81" s="26"/>
      <c r="B81" s="25">
        <v>28</v>
      </c>
      <c r="C81" s="12" t="s">
        <v>18</v>
      </c>
      <c r="D81" s="11">
        <v>45036</v>
      </c>
      <c r="E81" s="14">
        <v>400</v>
      </c>
      <c r="F81" s="3"/>
    </row>
    <row r="82" spans="1:6" ht="36" customHeight="1" x14ac:dyDescent="0.3">
      <c r="A82" s="26"/>
      <c r="B82" s="25">
        <v>29</v>
      </c>
      <c r="C82" s="12" t="s">
        <v>45</v>
      </c>
      <c r="D82" s="11">
        <v>45036</v>
      </c>
      <c r="E82" s="14">
        <v>11000</v>
      </c>
      <c r="F82" s="3"/>
    </row>
    <row r="83" spans="1:6" ht="36" customHeight="1" x14ac:dyDescent="0.3">
      <c r="A83" s="26"/>
      <c r="B83" s="25">
        <v>30</v>
      </c>
      <c r="C83" s="12" t="s">
        <v>46</v>
      </c>
      <c r="D83" s="11">
        <v>45037</v>
      </c>
      <c r="E83" s="14">
        <v>11000</v>
      </c>
      <c r="F83" s="3"/>
    </row>
    <row r="84" spans="1:6" ht="36" customHeight="1" x14ac:dyDescent="0.3">
      <c r="A84" s="26"/>
      <c r="B84" s="25">
        <v>31</v>
      </c>
      <c r="C84" s="12" t="s">
        <v>47</v>
      </c>
      <c r="D84" s="11">
        <v>45040</v>
      </c>
      <c r="E84" s="14">
        <v>61000</v>
      </c>
      <c r="F84" s="3"/>
    </row>
    <row r="85" spans="1:6" ht="36" customHeight="1" x14ac:dyDescent="0.3">
      <c r="A85" s="26"/>
      <c r="B85" s="25">
        <v>32</v>
      </c>
      <c r="C85" s="12" t="s">
        <v>48</v>
      </c>
      <c r="D85" s="11">
        <v>45040</v>
      </c>
      <c r="E85" s="14">
        <v>8710</v>
      </c>
      <c r="F85" s="3"/>
    </row>
    <row r="86" spans="1:6" ht="36" customHeight="1" x14ac:dyDescent="0.3">
      <c r="A86" s="26"/>
      <c r="B86" s="25">
        <v>33</v>
      </c>
      <c r="C86" s="12" t="s">
        <v>49</v>
      </c>
      <c r="D86" s="11">
        <v>45041</v>
      </c>
      <c r="E86" s="14">
        <v>1235920</v>
      </c>
      <c r="F86" s="3"/>
    </row>
    <row r="87" spans="1:6" ht="36" customHeight="1" x14ac:dyDescent="0.3">
      <c r="A87" s="26"/>
      <c r="B87" s="25">
        <v>34</v>
      </c>
      <c r="C87" s="12" t="s">
        <v>26</v>
      </c>
      <c r="D87" s="11">
        <v>45041</v>
      </c>
      <c r="E87" s="14">
        <v>4000</v>
      </c>
      <c r="F87" s="3"/>
    </row>
    <row r="88" spans="1:6" ht="36" customHeight="1" x14ac:dyDescent="0.3">
      <c r="A88" s="26"/>
      <c r="B88" s="25">
        <v>35</v>
      </c>
      <c r="C88" s="12" t="s">
        <v>50</v>
      </c>
      <c r="D88" s="11">
        <v>45041</v>
      </c>
      <c r="E88" s="14">
        <v>33000</v>
      </c>
      <c r="F88" s="3"/>
    </row>
    <row r="89" spans="1:6" ht="36" customHeight="1" x14ac:dyDescent="0.3">
      <c r="A89" s="26"/>
      <c r="B89" s="25">
        <v>36</v>
      </c>
      <c r="C89" s="12" t="s">
        <v>28</v>
      </c>
      <c r="D89" s="11">
        <v>45041</v>
      </c>
      <c r="E89" s="14">
        <v>12300</v>
      </c>
      <c r="F89" s="3"/>
    </row>
    <row r="90" spans="1:6" ht="36" customHeight="1" x14ac:dyDescent="0.3">
      <c r="A90" s="26"/>
      <c r="B90" s="25">
        <v>37</v>
      </c>
      <c r="C90" s="12" t="s">
        <v>51</v>
      </c>
      <c r="D90" s="11">
        <v>45041</v>
      </c>
      <c r="E90" s="14">
        <v>13900</v>
      </c>
      <c r="F90" s="3"/>
    </row>
    <row r="91" spans="1:6" ht="36" customHeight="1" x14ac:dyDescent="0.3">
      <c r="A91" s="26"/>
      <c r="B91" s="25">
        <v>38</v>
      </c>
      <c r="C91" s="12" t="s">
        <v>18</v>
      </c>
      <c r="D91" s="11">
        <v>45042</v>
      </c>
      <c r="E91" s="14">
        <v>500</v>
      </c>
      <c r="F91" s="3"/>
    </row>
    <row r="92" spans="1:6" ht="36" customHeight="1" x14ac:dyDescent="0.3">
      <c r="A92" s="26"/>
      <c r="B92" s="25">
        <v>39</v>
      </c>
      <c r="C92" s="12" t="s">
        <v>18</v>
      </c>
      <c r="D92" s="11">
        <v>45042</v>
      </c>
      <c r="E92" s="14">
        <v>500</v>
      </c>
      <c r="F92" s="3"/>
    </row>
    <row r="93" spans="1:6" ht="36" customHeight="1" x14ac:dyDescent="0.3">
      <c r="A93" s="26"/>
      <c r="B93" s="25">
        <v>40</v>
      </c>
      <c r="C93" s="12" t="s">
        <v>18</v>
      </c>
      <c r="D93" s="11">
        <v>45042</v>
      </c>
      <c r="E93" s="14">
        <v>500</v>
      </c>
      <c r="F93" s="3"/>
    </row>
    <row r="94" spans="1:6" ht="36" customHeight="1" x14ac:dyDescent="0.3">
      <c r="A94" s="26"/>
      <c r="B94" s="25">
        <v>41</v>
      </c>
      <c r="C94" s="12" t="s">
        <v>18</v>
      </c>
      <c r="D94" s="11">
        <v>45042</v>
      </c>
      <c r="E94" s="14">
        <v>500</v>
      </c>
      <c r="F94" s="3"/>
    </row>
    <row r="95" spans="1:6" ht="36" customHeight="1" x14ac:dyDescent="0.3">
      <c r="A95" s="26"/>
      <c r="B95" s="25">
        <v>42</v>
      </c>
      <c r="C95" s="12" t="s">
        <v>52</v>
      </c>
      <c r="D95" s="11">
        <v>45042</v>
      </c>
      <c r="E95" s="14">
        <v>47000</v>
      </c>
      <c r="F95" s="3"/>
    </row>
    <row r="96" spans="1:6" ht="36" customHeight="1" x14ac:dyDescent="0.3">
      <c r="A96" s="26"/>
      <c r="B96" s="25">
        <v>43</v>
      </c>
      <c r="C96" s="12" t="s">
        <v>26</v>
      </c>
      <c r="D96" s="11">
        <v>45043</v>
      </c>
      <c r="E96" s="14">
        <v>24640</v>
      </c>
      <c r="F96" s="3"/>
    </row>
    <row r="97" spans="1:6" ht="36" customHeight="1" x14ac:dyDescent="0.3">
      <c r="A97" s="26"/>
      <c r="B97" s="25">
        <v>44</v>
      </c>
      <c r="C97" s="12" t="s">
        <v>26</v>
      </c>
      <c r="D97" s="11">
        <v>45043</v>
      </c>
      <c r="E97" s="14">
        <v>4000</v>
      </c>
      <c r="F97" s="3"/>
    </row>
    <row r="98" spans="1:6" ht="36" customHeight="1" x14ac:dyDescent="0.3">
      <c r="A98" s="26"/>
      <c r="B98" s="25">
        <v>45</v>
      </c>
      <c r="C98" s="12" t="s">
        <v>53</v>
      </c>
      <c r="D98" s="11">
        <v>45043</v>
      </c>
      <c r="E98" s="14">
        <v>3857</v>
      </c>
      <c r="F98" s="3"/>
    </row>
    <row r="99" spans="1:6" ht="36" customHeight="1" x14ac:dyDescent="0.3">
      <c r="A99" s="26"/>
      <c r="B99" s="25">
        <v>46</v>
      </c>
      <c r="C99" s="12" t="s">
        <v>53</v>
      </c>
      <c r="D99" s="11">
        <v>45043</v>
      </c>
      <c r="E99" s="14">
        <v>3306</v>
      </c>
      <c r="F99" s="3"/>
    </row>
    <row r="100" spans="1:6" ht="36" customHeight="1" x14ac:dyDescent="0.3">
      <c r="A100" s="26"/>
      <c r="B100" s="25">
        <v>47</v>
      </c>
      <c r="C100" s="12" t="s">
        <v>54</v>
      </c>
      <c r="D100" s="11">
        <v>45044</v>
      </c>
      <c r="E100" s="24">
        <v>-255720</v>
      </c>
      <c r="F100" s="3"/>
    </row>
    <row r="101" spans="1:6" ht="36" customHeight="1" x14ac:dyDescent="0.3">
      <c r="A101" s="26"/>
      <c r="B101" s="25">
        <v>48</v>
      </c>
      <c r="C101" s="12" t="s">
        <v>54</v>
      </c>
      <c r="D101" s="11">
        <v>45044</v>
      </c>
      <c r="E101" s="24">
        <v>-363930</v>
      </c>
      <c r="F101" s="3"/>
    </row>
    <row r="102" spans="1:6" ht="36" customHeight="1" x14ac:dyDescent="0.3">
      <c r="A102" s="26"/>
      <c r="B102" s="25">
        <v>49</v>
      </c>
      <c r="C102" s="12" t="s">
        <v>18</v>
      </c>
      <c r="D102" s="11">
        <v>45044</v>
      </c>
      <c r="E102" s="14">
        <v>1260</v>
      </c>
      <c r="F102" s="3"/>
    </row>
    <row r="103" spans="1:6" ht="36" customHeight="1" x14ac:dyDescent="0.3">
      <c r="A103" s="26"/>
      <c r="B103" s="25">
        <v>50</v>
      </c>
      <c r="C103" s="12" t="s">
        <v>18</v>
      </c>
      <c r="D103" s="11">
        <v>45044</v>
      </c>
      <c r="E103" s="14">
        <v>400</v>
      </c>
      <c r="F103" s="3"/>
    </row>
    <row r="104" spans="1:6" ht="36" customHeight="1" x14ac:dyDescent="0.3">
      <c r="A104" s="26"/>
      <c r="B104" s="25">
        <v>51</v>
      </c>
      <c r="C104" s="12" t="s">
        <v>18</v>
      </c>
      <c r="D104" s="11">
        <v>45044</v>
      </c>
      <c r="E104" s="14">
        <v>600</v>
      </c>
      <c r="F104" s="3"/>
    </row>
    <row r="105" spans="1:6" ht="36" customHeight="1" x14ac:dyDescent="0.3">
      <c r="A105" s="26"/>
      <c r="B105" s="25">
        <v>52</v>
      </c>
      <c r="C105" s="12" t="s">
        <v>18</v>
      </c>
      <c r="D105" s="11">
        <v>45044</v>
      </c>
      <c r="E105" s="14">
        <v>745</v>
      </c>
      <c r="F105" s="3"/>
    </row>
    <row r="106" spans="1:6" ht="36" customHeight="1" x14ac:dyDescent="0.3">
      <c r="A106" s="26"/>
      <c r="B106" s="1" t="s">
        <v>11</v>
      </c>
      <c r="C106" s="33">
        <f>SUM(E54:E105)</f>
        <v>2626684</v>
      </c>
      <c r="D106" s="34"/>
      <c r="E106" s="35"/>
      <c r="F106" s="3"/>
    </row>
  </sheetData>
  <mergeCells count="22">
    <mergeCell ref="A1:C1"/>
    <mergeCell ref="C51:E51"/>
    <mergeCell ref="A4:E4"/>
    <mergeCell ref="A2:F2"/>
    <mergeCell ref="B3:C3"/>
    <mergeCell ref="E3:F3"/>
    <mergeCell ref="C5:D5"/>
    <mergeCell ref="A6:B6"/>
    <mergeCell ref="C6:D6"/>
    <mergeCell ref="A54:A106"/>
    <mergeCell ref="A52:A53"/>
    <mergeCell ref="C53:E53"/>
    <mergeCell ref="A42:F42"/>
    <mergeCell ref="A43:B43"/>
    <mergeCell ref="A44:B44"/>
    <mergeCell ref="C44:E44"/>
    <mergeCell ref="C46:E46"/>
    <mergeCell ref="C49:E49"/>
    <mergeCell ref="C106:E106"/>
    <mergeCell ref="A45:A46"/>
    <mergeCell ref="A50:A51"/>
    <mergeCell ref="A47:A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2023-05-07T23:48:49Z</cp:lastPrinted>
  <dcterms:created xsi:type="dcterms:W3CDTF">2013-04-19T01:27:08Z</dcterms:created>
  <dcterms:modified xsi:type="dcterms:W3CDTF">2023-05-07T23:48:58Z</dcterms:modified>
</cp:coreProperties>
</file>