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4" l="1"/>
  <c r="C17" i="4"/>
  <c r="C5" i="4" l="1"/>
  <c r="C13" i="4" l="1"/>
  <c r="C10" i="4" s="1"/>
</calcChain>
</file>

<file path=xl/sharedStrings.xml><?xml version="1.0" encoding="utf-8"?>
<sst xmlns="http://schemas.openxmlformats.org/spreadsheetml/2006/main" count="71" uniqueCount="56">
  <si>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</si>
  <si>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</si>
  <si>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</si>
  <si>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</si>
  <si>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</si>
  <si>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</si>
  <si>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</si>
  <si>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</si>
  <si>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</si>
  <si>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</si>
  <si>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</si>
  <si>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</si>
  <si>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</si>
  <si>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</si>
  <si>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</si>
  <si>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</si>
  <si>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</si>
  <si>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</si>
  <si>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</si>
  <si>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</si>
  <si>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사업단 4월 사업추진현황 정보공개 (4월 30일 기준)</t>
    <phoneticPr fontId="1" type="noConversion"/>
  </si>
  <si>
    <t>2023. 4.30</t>
    <phoneticPr fontId="1" type="noConversion"/>
  </si>
  <si>
    <t>백마화사랑 4월 카드 수익금 입금</t>
    <phoneticPr fontId="1" type="noConversion"/>
  </si>
  <si>
    <t>백마화사랑 4월 현금 수익금 입금</t>
    <phoneticPr fontId="1" type="noConversion"/>
  </si>
  <si>
    <t>2023. 5. 4</t>
    <phoneticPr fontId="1" type="noConversion"/>
  </si>
  <si>
    <t>백마화사랑 사업단 참여자 4월 보조금 인건비 지급</t>
    <phoneticPr fontId="1" type="noConversion"/>
  </si>
  <si>
    <t>백마화사랑 사업단 참여자 4월 수익금 인건비 지급</t>
    <phoneticPr fontId="1" type="noConversion"/>
  </si>
  <si>
    <t>백마화사랑 운영물품(대추생강청 외 6건) 구입비 지급(슈퍼마마)</t>
    <phoneticPr fontId="1" type="noConversion"/>
  </si>
  <si>
    <t>백마화사랑 운영물품(자몽알갱이청 외 2건) 구입비 지급(슈퍼마마)</t>
  </si>
  <si>
    <t>백마화사랑 운영물품(대추생강청 외 6건) 구입비 지급(슈퍼마마)</t>
  </si>
  <si>
    <t>2023.04.03</t>
  </si>
  <si>
    <t>2023.04.11</t>
  </si>
  <si>
    <t>2023.04.28</t>
  </si>
  <si>
    <t>2023.04.04</t>
  </si>
  <si>
    <t>2023.04.05</t>
  </si>
  <si>
    <t>2023.04.07</t>
  </si>
  <si>
    <t>2023.04.17</t>
  </si>
  <si>
    <t>2023.04.18</t>
  </si>
  <si>
    <t>2023.04.20</t>
  </si>
  <si>
    <t>2023.04.21</t>
  </si>
  <si>
    <t>2023.04.25</t>
  </si>
  <si>
    <t>2023.04.26</t>
  </si>
  <si>
    <t>백마화사랑 운영물품(행주 외 1건)구입비 지급(쿠팡(주))</t>
  </si>
  <si>
    <t>백마화사랑 참여자 3월 사회보험료(고용,산재)납부(국민건강보험공단)</t>
  </si>
  <si>
    <t>백마화사랑 커피머신 정수 필터교체 및 점검비 지급(제이프로젝트커피컴퍼니)</t>
  </si>
  <si>
    <t>백마화사랑 운영물품(딸기 스무디 외 10건) 구입비 지급(대상에프앤비(주))</t>
  </si>
  <si>
    <t>백마화사랑 운영물품(딸기스무디 외 5건) 구입비 지급(대상에프앤비)</t>
  </si>
  <si>
    <t>백마화사랑 4월(3월분) 이동식 카드 통신요금 납부((주)엘지유플러스)</t>
  </si>
  <si>
    <t>백마화사랑카페 참여자 어버이날 카네이션 구입(전주효자시니어클럽)</t>
  </si>
  <si>
    <t>백마화사랑 운영물품(우유) 구입비 지급(서울우유백마)</t>
  </si>
  <si>
    <t>백마화사랑 운영물품(아이스크림 외 3건) 구입((주)에스에스지닷컴)</t>
  </si>
  <si>
    <t>백마화사랑카페 4월 이동식 카드 단말기 관리비 지급(체크맨)</t>
  </si>
  <si>
    <t>백마화사랑 운영물품(고용량 누전차단 멀티탭) 구입비 지급((주)쿠팡)</t>
  </si>
  <si>
    <t>백마화사랑 2023년도 1분기 부가세 납부(국세청)</t>
  </si>
  <si>
    <t>백마화사랑카페 4월 이동식 카드 단말기 관리비 지급(오케이정보)</t>
  </si>
  <si>
    <t>2023년 노인일자리 및 사회활동지원사업 참여자 문화활동 다과비 지급(GS25중산산들점)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</si>
</sst>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 shrinkToFit="1"/>
    </xf>
    <xf numFmtId="3" fontId="3" fillId="0" borderId="2" xfId="0" applyNumberFormat="1" applyFont="1" applyFill="1" applyBorder="1" applyAlignment="1">
      <alignment horizontal="right" vertical="center" shrinkToFit="1"/>
    </xf>
    <xf numFmtId="0" fontId="3" fillId="0" borderId="10" xfId="0" applyFont="1" applyFill="1" applyBorder="1" applyAlignment="1">
      <alignment horizontal="center" vertical="center" shrinkToFit="1"/>
    </xf>
    <xf numFmtId="14" fontId="3" fillId="0" borderId="10" xfId="0" applyNumberFormat="1" applyFont="1" applyFill="1" applyBorder="1" applyAlignment="1">
      <alignment horizontal="center" vertical="center" shrinkToFit="1"/>
    </xf>
    <xf numFmtId="3" fontId="3" fillId="0" borderId="10" xfId="0" applyNumberFormat="1" applyFont="1" applyFill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6"/>
  <sheetViews>
    <sheetView tabSelected="1" view="pageBreakPreview" topLeftCell="A9" zoomScale="85" zoomScaleNormal="100" zoomScaleSheetLayoutView="85" workbookViewId="0">
      <selection activeCell="C25" sqref="C25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7" t="s">
        <v>20</v>
      </c>
      <c r="B1" s="27"/>
      <c r="C1" s="27"/>
      <c r="D1" s="27"/>
      <c r="E1" s="27"/>
      <c r="F1" s="27"/>
    </row>
    <row r="2" spans="1:6" ht="36" customHeight="1" x14ac:dyDescent="0.3">
      <c r="A2" s="4" t="s">
        <v>0</v>
      </c>
      <c r="B2" s="22" t="s">
        <v>19</v>
      </c>
      <c r="C2" s="22"/>
      <c r="D2" s="4" t="s">
        <v>1</v>
      </c>
      <c r="E2" s="22" t="s">
        <v>17</v>
      </c>
      <c r="F2" s="22"/>
    </row>
    <row r="3" spans="1:6" ht="36" customHeight="1" x14ac:dyDescent="0.3">
      <c r="A3" s="23" t="s">
        <v>2</v>
      </c>
      <c r="B3" s="23"/>
      <c r="C3" s="23"/>
      <c r="D3" s="23"/>
      <c r="E3" s="23"/>
      <c r="F3" s="5"/>
    </row>
    <row r="4" spans="1:6" ht="36" customHeight="1" x14ac:dyDescent="0.3">
      <c r="A4" s="4" t="s">
        <v>3</v>
      </c>
      <c r="B4" s="4" t="s">
        <v>4</v>
      </c>
      <c r="C4" s="20" t="s">
        <v>5</v>
      </c>
      <c r="D4" s="20"/>
      <c r="E4" s="4" t="s">
        <v>6</v>
      </c>
      <c r="F4" s="4" t="s">
        <v>7</v>
      </c>
    </row>
    <row r="5" spans="1:6" s="2" customFormat="1" ht="36" customHeight="1" x14ac:dyDescent="0.3">
      <c r="A5" s="20" t="s">
        <v>10</v>
      </c>
      <c r="B5" s="20"/>
      <c r="C5" s="21">
        <f>SUM(E6:E7)</f>
        <v>3398000</v>
      </c>
      <c r="D5" s="22"/>
      <c r="E5" s="22"/>
      <c r="F5" s="6"/>
    </row>
    <row r="6" spans="1:6" s="3" customFormat="1" ht="36" customHeight="1" x14ac:dyDescent="0.3">
      <c r="A6" s="16">
        <v>1</v>
      </c>
      <c r="B6" s="14" t="s">
        <v>21</v>
      </c>
      <c r="C6" s="28" t="s">
        <v>22</v>
      </c>
      <c r="D6" s="29"/>
      <c r="E6" s="19">
        <v>3342500</v>
      </c>
      <c r="F6" s="13"/>
    </row>
    <row r="7" spans="1:6" s="3" customFormat="1" ht="36" customHeight="1" x14ac:dyDescent="0.3">
      <c r="A7" s="16">
        <v>2</v>
      </c>
      <c r="B7" s="14" t="s">
        <v>21</v>
      </c>
      <c r="C7" s="25" t="s">
        <v>23</v>
      </c>
      <c r="D7" s="26"/>
      <c r="E7" s="19">
        <v>55500</v>
      </c>
      <c r="F7" s="6"/>
    </row>
    <row r="8" spans="1:6" ht="36" customHeight="1" x14ac:dyDescent="0.3">
      <c r="A8" s="23" t="s">
        <v>18</v>
      </c>
      <c r="B8" s="23"/>
      <c r="C8" s="23"/>
      <c r="D8" s="23"/>
      <c r="E8" s="23"/>
      <c r="F8" s="23"/>
    </row>
    <row r="9" spans="1:6" ht="36" customHeight="1" x14ac:dyDescent="0.3">
      <c r="A9" s="20" t="s">
        <v>8</v>
      </c>
      <c r="B9" s="20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0" t="s">
        <v>10</v>
      </c>
      <c r="B10" s="20"/>
      <c r="C10" s="21">
        <f>C13+C17+C36</f>
        <v>4868311</v>
      </c>
      <c r="D10" s="22"/>
      <c r="E10" s="22"/>
      <c r="F10" s="6"/>
    </row>
    <row r="11" spans="1:6" ht="36" customHeight="1" x14ac:dyDescent="0.3">
      <c r="A11" s="20" t="s">
        <v>16</v>
      </c>
      <c r="B11" s="4">
        <v>1</v>
      </c>
      <c r="C11" s="7" t="s">
        <v>25</v>
      </c>
      <c r="D11" s="8" t="s">
        <v>24</v>
      </c>
      <c r="E11" s="9">
        <v>1800000</v>
      </c>
      <c r="F11" s="6"/>
    </row>
    <row r="12" spans="1:6" s="3" customFormat="1" ht="36" customHeight="1" x14ac:dyDescent="0.3">
      <c r="A12" s="20"/>
      <c r="B12" s="4">
        <v>2</v>
      </c>
      <c r="C12" s="7" t="s">
        <v>26</v>
      </c>
      <c r="D12" s="8" t="s">
        <v>24</v>
      </c>
      <c r="E12" s="9">
        <v>1530000</v>
      </c>
      <c r="F12" s="6"/>
    </row>
    <row r="13" spans="1:6" ht="36" customHeight="1" x14ac:dyDescent="0.3">
      <c r="A13" s="20"/>
      <c r="B13" s="4" t="s">
        <v>11</v>
      </c>
      <c r="C13" s="24">
        <f>SUM(E11:E12)</f>
        <v>3330000</v>
      </c>
      <c r="D13" s="24"/>
      <c r="E13" s="24"/>
      <c r="F13" s="6"/>
    </row>
    <row r="14" spans="1:6" s="3" customFormat="1" ht="36" customHeight="1" x14ac:dyDescent="0.3">
      <c r="A14" s="32" t="s">
        <v>14</v>
      </c>
      <c r="B14" s="17">
        <v>1</v>
      </c>
      <c r="C14" s="11" t="s">
        <v>27</v>
      </c>
      <c r="D14" s="14" t="s">
        <v>30</v>
      </c>
      <c r="E14" s="35">
        <v>353700</v>
      </c>
      <c r="F14" s="16"/>
    </row>
    <row r="15" spans="1:6" s="3" customFormat="1" ht="36" customHeight="1" x14ac:dyDescent="0.3">
      <c r="A15" s="33"/>
      <c r="B15" s="17">
        <v>2</v>
      </c>
      <c r="C15" s="11" t="s">
        <v>28</v>
      </c>
      <c r="D15" s="14" t="s">
        <v>31</v>
      </c>
      <c r="E15" s="35">
        <v>90000</v>
      </c>
      <c r="F15" s="16"/>
    </row>
    <row r="16" spans="1:6" s="3" customFormat="1" ht="36" customHeight="1" x14ac:dyDescent="0.3">
      <c r="A16" s="33"/>
      <c r="B16" s="17">
        <v>3</v>
      </c>
      <c r="C16" s="11" t="s">
        <v>29</v>
      </c>
      <c r="D16" s="14" t="s">
        <v>32</v>
      </c>
      <c r="E16" s="35">
        <v>90411</v>
      </c>
      <c r="F16" s="12"/>
    </row>
    <row r="17" spans="1:6" ht="36" customHeight="1" x14ac:dyDescent="0.3">
      <c r="A17" s="34"/>
      <c r="B17" s="4" t="s">
        <v>11</v>
      </c>
      <c r="C17" s="24">
        <f>SUM(E14:E16)</f>
        <v>534111</v>
      </c>
      <c r="D17" s="24"/>
      <c r="E17" s="24"/>
      <c r="F17" s="6"/>
    </row>
    <row r="18" spans="1:6" ht="36" customHeight="1" x14ac:dyDescent="0.3">
      <c r="A18" s="20" t="s">
        <v>12</v>
      </c>
      <c r="B18" s="4"/>
      <c r="C18" s="10"/>
      <c r="D18" s="10"/>
      <c r="E18" s="10"/>
      <c r="F18" s="6"/>
    </row>
    <row r="19" spans="1:6" ht="36" customHeight="1" x14ac:dyDescent="0.3">
      <c r="A19" s="20"/>
      <c r="B19" s="4" t="s">
        <v>11</v>
      </c>
      <c r="C19" s="31"/>
      <c r="D19" s="31"/>
      <c r="E19" s="31"/>
      <c r="F19" s="6"/>
    </row>
    <row r="20" spans="1:6" ht="36" customHeight="1" x14ac:dyDescent="0.3">
      <c r="A20" s="20" t="s">
        <v>13</v>
      </c>
      <c r="B20" s="4"/>
      <c r="C20" s="10"/>
      <c r="D20" s="10"/>
      <c r="E20" s="10"/>
      <c r="F20" s="6"/>
    </row>
    <row r="21" spans="1:6" ht="36" customHeight="1" x14ac:dyDescent="0.3">
      <c r="A21" s="20"/>
      <c r="B21" s="4" t="s">
        <v>11</v>
      </c>
      <c r="C21" s="31"/>
      <c r="D21" s="31"/>
      <c r="E21" s="31"/>
      <c r="F21" s="6"/>
    </row>
    <row r="22" spans="1:6" s="3" customFormat="1" ht="36" customHeight="1" x14ac:dyDescent="0.3">
      <c r="A22" s="32" t="s">
        <v>15</v>
      </c>
      <c r="B22" s="36">
        <v>1</v>
      </c>
      <c r="C22" s="37" t="s">
        <v>42</v>
      </c>
      <c r="D22" s="38" t="s">
        <v>33</v>
      </c>
      <c r="E22" s="39">
        <v>35670</v>
      </c>
      <c r="F22" s="18"/>
    </row>
    <row r="23" spans="1:6" s="3" customFormat="1" ht="36" customHeight="1" x14ac:dyDescent="0.3">
      <c r="A23" s="33"/>
      <c r="B23" s="36">
        <v>2</v>
      </c>
      <c r="C23" s="37" t="s">
        <v>43</v>
      </c>
      <c r="D23" s="38" t="s">
        <v>34</v>
      </c>
      <c r="E23" s="39">
        <v>65160</v>
      </c>
      <c r="F23" s="18"/>
    </row>
    <row r="24" spans="1:6" s="3" customFormat="1" ht="36" customHeight="1" x14ac:dyDescent="0.3">
      <c r="A24" s="33"/>
      <c r="B24" s="36">
        <v>3</v>
      </c>
      <c r="C24" s="37" t="s">
        <v>44</v>
      </c>
      <c r="D24" s="38" t="s">
        <v>35</v>
      </c>
      <c r="E24" s="39">
        <v>154000</v>
      </c>
      <c r="F24" s="18"/>
    </row>
    <row r="25" spans="1:6" s="3" customFormat="1" ht="36" customHeight="1" x14ac:dyDescent="0.3">
      <c r="A25" s="33"/>
      <c r="B25" s="36">
        <v>4</v>
      </c>
      <c r="C25" s="37" t="s">
        <v>45</v>
      </c>
      <c r="D25" s="38" t="s">
        <v>35</v>
      </c>
      <c r="E25" s="39">
        <v>158690</v>
      </c>
      <c r="F25" s="18"/>
    </row>
    <row r="26" spans="1:6" s="3" customFormat="1" ht="36" customHeight="1" x14ac:dyDescent="0.3">
      <c r="A26" s="33"/>
      <c r="B26" s="36">
        <v>5</v>
      </c>
      <c r="C26" s="37" t="s">
        <v>46</v>
      </c>
      <c r="D26" s="38" t="s">
        <v>31</v>
      </c>
      <c r="E26" s="39">
        <v>87180</v>
      </c>
      <c r="F26" s="18"/>
    </row>
    <row r="27" spans="1:6" s="3" customFormat="1" ht="36" customHeight="1" x14ac:dyDescent="0.3">
      <c r="A27" s="33"/>
      <c r="B27" s="36">
        <v>6</v>
      </c>
      <c r="C27" s="37" t="s">
        <v>47</v>
      </c>
      <c r="D27" s="38" t="s">
        <v>36</v>
      </c>
      <c r="E27" s="39">
        <v>11000</v>
      </c>
      <c r="F27" s="18"/>
    </row>
    <row r="28" spans="1:6" s="3" customFormat="1" ht="36" customHeight="1" x14ac:dyDescent="0.3">
      <c r="A28" s="33"/>
      <c r="B28" s="36">
        <v>7</v>
      </c>
      <c r="C28" s="37" t="s">
        <v>48</v>
      </c>
      <c r="D28" s="38" t="s">
        <v>36</v>
      </c>
      <c r="E28" s="39">
        <v>11700</v>
      </c>
      <c r="F28" s="18"/>
    </row>
    <row r="29" spans="1:6" s="3" customFormat="1" ht="36" customHeight="1" x14ac:dyDescent="0.3">
      <c r="A29" s="33"/>
      <c r="B29" s="36">
        <v>8</v>
      </c>
      <c r="C29" s="37" t="s">
        <v>49</v>
      </c>
      <c r="D29" s="38" t="s">
        <v>37</v>
      </c>
      <c r="E29" s="39">
        <v>88000</v>
      </c>
      <c r="F29" s="15"/>
    </row>
    <row r="30" spans="1:6" s="3" customFormat="1" ht="36" customHeight="1" x14ac:dyDescent="0.3">
      <c r="A30" s="33"/>
      <c r="B30" s="36">
        <v>9</v>
      </c>
      <c r="C30" s="37" t="s">
        <v>50</v>
      </c>
      <c r="D30" s="38" t="s">
        <v>38</v>
      </c>
      <c r="E30" s="39">
        <v>90770</v>
      </c>
      <c r="F30" s="15"/>
    </row>
    <row r="31" spans="1:6" s="3" customFormat="1" ht="36" customHeight="1" x14ac:dyDescent="0.3">
      <c r="A31" s="33"/>
      <c r="B31" s="36">
        <v>10</v>
      </c>
      <c r="C31" s="37" t="s">
        <v>51</v>
      </c>
      <c r="D31" s="38" t="s">
        <v>38</v>
      </c>
      <c r="E31" s="39">
        <v>11000</v>
      </c>
      <c r="F31" s="15"/>
    </row>
    <row r="32" spans="1:6" s="3" customFormat="1" ht="36" customHeight="1" x14ac:dyDescent="0.3">
      <c r="A32" s="33"/>
      <c r="B32" s="36">
        <v>11</v>
      </c>
      <c r="C32" s="40" t="s">
        <v>52</v>
      </c>
      <c r="D32" s="41" t="s">
        <v>39</v>
      </c>
      <c r="E32" s="42">
        <v>75000</v>
      </c>
      <c r="F32" s="15"/>
    </row>
    <row r="33" spans="1:6" s="3" customFormat="1" ht="36" customHeight="1" x14ac:dyDescent="0.3">
      <c r="A33" s="33"/>
      <c r="B33" s="36">
        <v>12</v>
      </c>
      <c r="C33" s="37" t="s">
        <v>53</v>
      </c>
      <c r="D33" s="38" t="s">
        <v>40</v>
      </c>
      <c r="E33" s="39">
        <v>168530</v>
      </c>
      <c r="F33" s="15"/>
    </row>
    <row r="34" spans="1:6" s="3" customFormat="1" ht="36" customHeight="1" x14ac:dyDescent="0.3">
      <c r="A34" s="33"/>
      <c r="B34" s="36">
        <v>13</v>
      </c>
      <c r="C34" s="37" t="s">
        <v>54</v>
      </c>
      <c r="D34" s="38" t="s">
        <v>40</v>
      </c>
      <c r="E34" s="39">
        <v>5500</v>
      </c>
      <c r="F34" s="15"/>
    </row>
    <row r="35" spans="1:6" s="3" customFormat="1" ht="36" customHeight="1" x14ac:dyDescent="0.3">
      <c r="A35" s="33"/>
      <c r="B35" s="36">
        <v>14</v>
      </c>
      <c r="C35" s="37" t="s">
        <v>55</v>
      </c>
      <c r="D35" s="38" t="s">
        <v>41</v>
      </c>
      <c r="E35" s="39">
        <v>42000</v>
      </c>
      <c r="F35" s="15"/>
    </row>
    <row r="36" spans="1:6" ht="36" customHeight="1" x14ac:dyDescent="0.3">
      <c r="A36" s="34"/>
      <c r="B36" s="4" t="s">
        <v>11</v>
      </c>
      <c r="C36" s="30">
        <f>SUM(E22:E35)</f>
        <v>1004200</v>
      </c>
      <c r="D36" s="30"/>
      <c r="E36" s="30"/>
      <c r="F36" s="6"/>
    </row>
  </sheetData>
  <mergeCells count="23">
    <mergeCell ref="C36:E36"/>
    <mergeCell ref="C17:E17"/>
    <mergeCell ref="A18:A19"/>
    <mergeCell ref="C19:E19"/>
    <mergeCell ref="A20:A21"/>
    <mergeCell ref="C21:E21"/>
    <mergeCell ref="A14:A17"/>
    <mergeCell ref="A22:A36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2023-05-03T02:07:21Z</cp:lastPrinted>
  <dcterms:created xsi:type="dcterms:W3CDTF">2013-04-19T01:27:08Z</dcterms:created>
  <dcterms:modified xsi:type="dcterms:W3CDTF">2023-05-03T02:08:46Z</dcterms:modified>
</cp:coreProperties>
</file>