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8B226D-B544-4F75-AFA2-AAD1D989BD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월" sheetId="4" r:id="rId1"/>
  </sheets>
  <definedNames>
    <definedName name="_xlnm.Print_Area" localSheetId="0">'3월'!$A$3:$F$29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4" l="1"/>
  <c r="C29" i="4"/>
  <c r="E11" i="4"/>
  <c r="C17" i="4"/>
</calcChain>
</file>

<file path=xl/sharedStrings.xml><?xml version="1.0" encoding="utf-8"?>
<sst xmlns="http://schemas.openxmlformats.org/spreadsheetml/2006/main" count="58" uniqueCount="47">
  <si>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</si>
  <si>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</si>
  <si>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</si>
  <si>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</si>
  <si>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</si>
  <si>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</si>
  <si>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</si>
  <si>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</si>
  <si>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</si>
  <si>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</si>
  <si>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</si>
  <si>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</si>
  <si>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</si>
  <si>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</si>
  <si>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</si>
  <si>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</si>
  <si>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</si>
  <si>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</si>
  <si>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</si>
  <si>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이진희</t>
    <phoneticPr fontId="1" type="noConversion"/>
  </si>
  <si>
    <t>시니어편의점</t>
    <phoneticPr fontId="1" type="noConversion"/>
  </si>
  <si>
    <t>중산산들점 공과금(관리비)</t>
    <phoneticPr fontId="1" type="noConversion"/>
  </si>
  <si>
    <t>중산산들점 공과금(전화요금)</t>
    <phoneticPr fontId="1" type="noConversion"/>
  </si>
  <si>
    <t>중산산들점 공과금(전기요금)</t>
    <phoneticPr fontId="1" type="noConversion"/>
  </si>
  <si>
    <t>주엽한사랑점 공과금(관리비)</t>
    <phoneticPr fontId="1" type="noConversion"/>
  </si>
  <si>
    <t>주엽한사랑점 공과금(전화요금)</t>
    <phoneticPr fontId="1" type="noConversion"/>
  </si>
  <si>
    <t>주엽한사랑점 공과금(전기요금)</t>
    <phoneticPr fontId="1" type="noConversion"/>
  </si>
  <si>
    <t>시장형 사업단 3월 사업추진현황 정보공개 (3월 31일 기준)</t>
    <phoneticPr fontId="1" type="noConversion"/>
  </si>
  <si>
    <t>4월 12일</t>
    <phoneticPr fontId="1" type="noConversion"/>
  </si>
  <si>
    <t>중산산들점 3월 정산금</t>
    <phoneticPr fontId="1" type="noConversion"/>
  </si>
  <si>
    <t>주엽한사랑점 3월 정산금</t>
    <phoneticPr fontId="1" type="noConversion"/>
  </si>
  <si>
    <t>3월 15일</t>
    <phoneticPr fontId="1" type="noConversion"/>
  </si>
  <si>
    <t>시니어편의점 카드포인트 입금</t>
    <phoneticPr fontId="1" type="noConversion"/>
  </si>
  <si>
    <t>3월 수익금 인건비 지급</t>
    <phoneticPr fontId="1" type="noConversion"/>
  </si>
  <si>
    <t>3월 보조금 인건비 지급</t>
    <phoneticPr fontId="1" type="noConversion"/>
  </si>
  <si>
    <t>4월 5일</t>
    <phoneticPr fontId="1" type="noConversion"/>
  </si>
  <si>
    <t>2월 참여자 사회보험료</t>
    <phoneticPr fontId="1" type="noConversion"/>
  </si>
  <si>
    <t xml:space="preserve">3월 3일 </t>
    <phoneticPr fontId="1" type="noConversion"/>
  </si>
  <si>
    <t>종사자 교육비</t>
    <phoneticPr fontId="1" type="noConversion"/>
  </si>
  <si>
    <t>3월 20일</t>
    <phoneticPr fontId="1" type="noConversion"/>
  </si>
  <si>
    <t>3월 편의점담당자 기관사회보험료</t>
    <phoneticPr fontId="1" type="noConversion"/>
  </si>
  <si>
    <t>3월 24일</t>
    <phoneticPr fontId="1" type="noConversion"/>
  </si>
  <si>
    <t>3월 27일</t>
    <phoneticPr fontId="1" type="noConversion"/>
  </si>
  <si>
    <t>3월 31일</t>
    <phoneticPr fontId="1" type="noConversion"/>
  </si>
  <si>
    <t>종량제봉투 구입</t>
    <phoneticPr fontId="1" type="noConversion"/>
  </si>
  <si>
    <t>꽃박람회 입장권</t>
    <phoneticPr fontId="1" type="noConversion"/>
  </si>
  <si>
    <t>3월 30일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</si>
</sst>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"/>
      <family val="3"/>
      <charset val="129"/>
    </font>
    <font>
      <b/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41" fontId="12" fillId="0" borderId="6" xfId="1" applyFont="1" applyBorder="1" applyAlignment="1">
      <alignment horizontal="center" vertical="center" wrapText="1"/>
    </xf>
    <xf numFmtId="177" fontId="12" fillId="0" borderId="6" xfId="0" applyNumberFormat="1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41" fontId="12" fillId="0" borderId="6" xfId="1" applyFont="1" applyBorder="1" applyAlignment="1">
      <alignment horizontal="right" vertical="center"/>
    </xf>
    <xf numFmtId="177" fontId="10" fillId="0" borderId="6" xfId="0" applyNumberFormat="1" applyFont="1" applyBorder="1" applyAlignment="1">
      <alignment horizontal="center" vertical="center" wrapText="1"/>
    </xf>
    <xf numFmtId="41" fontId="10" fillId="0" borderId="6" xfId="1" applyFont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center" vertical="center" shrinkToFit="1"/>
    </xf>
    <xf numFmtId="41" fontId="10" fillId="0" borderId="6" xfId="1" applyFont="1" applyFill="1" applyBorder="1" applyAlignment="1">
      <alignment horizontal="center" vertical="center" wrapText="1"/>
    </xf>
    <xf numFmtId="41" fontId="8" fillId="0" borderId="6" xfId="1" applyFont="1" applyBorder="1" applyAlignment="1">
      <alignment horizontal="center" vertical="center"/>
    </xf>
    <xf numFmtId="177" fontId="10" fillId="0" borderId="6" xfId="0" applyNumberFormat="1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41" fontId="14" fillId="0" borderId="11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1" fontId="12" fillId="0" borderId="6" xfId="1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1" fontId="9" fillId="0" borderId="9" xfId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1" fontId="9" fillId="0" borderId="15" xfId="1" applyFont="1" applyBorder="1" applyAlignment="1">
      <alignment horizontal="center" vertical="center" wrapText="1"/>
    </xf>
    <xf numFmtId="41" fontId="9" fillId="0" borderId="10" xfId="1" applyFont="1" applyBorder="1" applyAlignment="1">
      <alignment horizontal="center" vertical="center" wrapText="1"/>
    </xf>
    <xf numFmtId="41" fontId="10" fillId="0" borderId="6" xfId="1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2AD5-ED6F-4C1F-8B41-CC10CE995600}">
  <sheetPr>
    <pageSetUpPr fitToPage="1"/>
  </sheetPr>
  <dimension ref="A1:F35"/>
  <sheetViews>
    <sheetView tabSelected="1" topLeftCell="A16" zoomScaleNormal="100" zoomScaleSheetLayoutView="100" workbookViewId="0">
      <selection activeCell="J20" sqref="J20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4" width="18" customWidth="1"/>
    <col min="5" max="5" width="15.75" bestFit="1" customWidth="1"/>
    <col min="6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39" t="s">
        <v>27</v>
      </c>
      <c r="B3" s="39"/>
      <c r="C3" s="39"/>
      <c r="D3" s="39"/>
      <c r="E3" s="39"/>
      <c r="F3" s="39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5" t="s">
        <v>0</v>
      </c>
      <c r="B5" s="40" t="s">
        <v>20</v>
      </c>
      <c r="C5" s="40"/>
      <c r="D5" s="7" t="s">
        <v>1</v>
      </c>
      <c r="E5" s="40" t="s">
        <v>19</v>
      </c>
      <c r="F5" s="40"/>
    </row>
    <row r="6" spans="1:6" ht="36" customHeight="1" x14ac:dyDescent="0.3">
      <c r="A6" s="38" t="s">
        <v>2</v>
      </c>
      <c r="B6" s="38"/>
      <c r="C6" s="37"/>
      <c r="D6" s="37"/>
      <c r="E6" s="38"/>
      <c r="F6" s="8"/>
    </row>
    <row r="7" spans="1:6" ht="36" customHeight="1" x14ac:dyDescent="0.3">
      <c r="A7" s="20" t="s">
        <v>3</v>
      </c>
      <c r="B7" s="21" t="s">
        <v>4</v>
      </c>
      <c r="C7" s="48" t="s">
        <v>5</v>
      </c>
      <c r="D7" s="48"/>
      <c r="E7" s="22" t="s">
        <v>6</v>
      </c>
      <c r="F7" s="20" t="s">
        <v>7</v>
      </c>
    </row>
    <row r="8" spans="1:6" ht="33.75" customHeight="1" x14ac:dyDescent="0.3">
      <c r="A8" s="6">
        <v>1</v>
      </c>
      <c r="B8" s="11" t="s">
        <v>31</v>
      </c>
      <c r="C8" s="41" t="s">
        <v>32</v>
      </c>
      <c r="D8" s="42"/>
      <c r="E8" s="9">
        <v>26317</v>
      </c>
      <c r="F8" s="6"/>
    </row>
    <row r="9" spans="1:6" ht="33.75" customHeight="1" x14ac:dyDescent="0.3">
      <c r="A9" s="6">
        <v>2</v>
      </c>
      <c r="B9" s="11" t="s">
        <v>28</v>
      </c>
      <c r="C9" s="40" t="s">
        <v>29</v>
      </c>
      <c r="D9" s="40"/>
      <c r="E9" s="9">
        <v>5814486</v>
      </c>
      <c r="F9" s="6"/>
    </row>
    <row r="10" spans="1:6" ht="33.75" customHeight="1" x14ac:dyDescent="0.3">
      <c r="A10" s="6">
        <v>3</v>
      </c>
      <c r="B10" s="11" t="s">
        <v>28</v>
      </c>
      <c r="C10" s="40" t="s">
        <v>30</v>
      </c>
      <c r="D10" s="40"/>
      <c r="E10" s="9">
        <v>6515522</v>
      </c>
      <c r="F10" s="6"/>
    </row>
    <row r="11" spans="1:6" ht="36" customHeight="1" x14ac:dyDescent="0.3">
      <c r="A11" s="34" t="s">
        <v>17</v>
      </c>
      <c r="B11" s="35"/>
      <c r="C11" s="35"/>
      <c r="D11" s="36"/>
      <c r="E11" s="23">
        <f>SUM(E8:E10)</f>
        <v>12356325</v>
      </c>
      <c r="F11" s="24"/>
    </row>
    <row r="12" spans="1:6" ht="36" customHeight="1" x14ac:dyDescent="0.3">
      <c r="A12" s="37" t="s">
        <v>8</v>
      </c>
      <c r="B12" s="37"/>
      <c r="C12" s="37"/>
      <c r="D12" s="37"/>
      <c r="E12" s="37"/>
      <c r="F12" s="37"/>
    </row>
    <row r="13" spans="1:6" ht="36" customHeight="1" x14ac:dyDescent="0.3">
      <c r="A13" s="27" t="s">
        <v>9</v>
      </c>
      <c r="B13" s="46"/>
      <c r="C13" s="7" t="s">
        <v>10</v>
      </c>
      <c r="D13" s="7" t="s">
        <v>4</v>
      </c>
      <c r="E13" s="7" t="s">
        <v>6</v>
      </c>
      <c r="F13" s="7" t="s">
        <v>7</v>
      </c>
    </row>
    <row r="14" spans="1:6" ht="36" customHeight="1" x14ac:dyDescent="0.3">
      <c r="A14" s="27" t="s">
        <v>11</v>
      </c>
      <c r="B14" s="46"/>
      <c r="C14" s="33">
        <f>SUM(C17,C29)</f>
        <v>21179793</v>
      </c>
      <c r="D14" s="43"/>
      <c r="E14" s="44"/>
      <c r="F14" s="17"/>
    </row>
    <row r="15" spans="1:6" ht="36" customHeight="1" x14ac:dyDescent="0.3">
      <c r="A15" s="28" t="s">
        <v>12</v>
      </c>
      <c r="B15" s="31" t="s">
        <v>15</v>
      </c>
      <c r="C15" s="10" t="s">
        <v>33</v>
      </c>
      <c r="D15" s="11" t="s">
        <v>35</v>
      </c>
      <c r="E15" s="12">
        <v>13150000</v>
      </c>
      <c r="F15" s="6"/>
    </row>
    <row r="16" spans="1:6" ht="54.75" customHeight="1" x14ac:dyDescent="0.3">
      <c r="A16" s="29"/>
      <c r="B16" s="32"/>
      <c r="C16" s="10" t="s">
        <v>34</v>
      </c>
      <c r="D16" s="11" t="s">
        <v>35</v>
      </c>
      <c r="E16" s="12">
        <v>3920000</v>
      </c>
      <c r="F16" s="6"/>
    </row>
    <row r="17" spans="1:6" ht="36" customHeight="1" x14ac:dyDescent="0.3">
      <c r="A17" s="30"/>
      <c r="B17" s="5" t="s">
        <v>13</v>
      </c>
      <c r="C17" s="45">
        <f>SUM(E15:E16)</f>
        <v>17070000</v>
      </c>
      <c r="D17" s="45"/>
      <c r="E17" s="45"/>
      <c r="F17" s="18"/>
    </row>
    <row r="18" spans="1:6" ht="36" customHeight="1" x14ac:dyDescent="0.3">
      <c r="A18" s="28" t="s">
        <v>14</v>
      </c>
      <c r="B18" s="31" t="s">
        <v>16</v>
      </c>
      <c r="C18" s="13" t="s">
        <v>36</v>
      </c>
      <c r="D18" s="11" t="s">
        <v>37</v>
      </c>
      <c r="E18" s="14">
        <v>284880</v>
      </c>
      <c r="F18" s="18"/>
    </row>
    <row r="19" spans="1:6" ht="36" customHeight="1" x14ac:dyDescent="0.3">
      <c r="A19" s="29"/>
      <c r="B19" s="32"/>
      <c r="C19" s="25" t="s">
        <v>38</v>
      </c>
      <c r="D19" s="11" t="s">
        <v>39</v>
      </c>
      <c r="E19" s="26">
        <v>40000</v>
      </c>
      <c r="F19" s="13"/>
    </row>
    <row r="20" spans="1:6" ht="36" customHeight="1" x14ac:dyDescent="0.3">
      <c r="A20" s="29"/>
      <c r="B20" s="32"/>
      <c r="C20" s="15" t="s">
        <v>40</v>
      </c>
      <c r="D20" s="11" t="s">
        <v>41</v>
      </c>
      <c r="E20" s="16">
        <v>235850</v>
      </c>
      <c r="F20" s="6"/>
    </row>
    <row r="21" spans="1:6" ht="36" customHeight="1" x14ac:dyDescent="0.3">
      <c r="A21" s="29"/>
      <c r="B21" s="32"/>
      <c r="C21" s="19" t="s">
        <v>21</v>
      </c>
      <c r="D21" s="11" t="s">
        <v>42</v>
      </c>
      <c r="E21" s="16">
        <v>150000</v>
      </c>
      <c r="F21" s="6"/>
    </row>
    <row r="22" spans="1:6" ht="36" customHeight="1" x14ac:dyDescent="0.3">
      <c r="A22" s="29"/>
      <c r="B22" s="32"/>
      <c r="C22" s="19" t="s">
        <v>22</v>
      </c>
      <c r="D22" s="11" t="s">
        <v>42</v>
      </c>
      <c r="E22" s="16">
        <v>6290</v>
      </c>
      <c r="F22" s="6"/>
    </row>
    <row r="23" spans="1:6" ht="36" customHeight="1" x14ac:dyDescent="0.3">
      <c r="A23" s="29"/>
      <c r="B23" s="32"/>
      <c r="C23" s="19" t="s">
        <v>23</v>
      </c>
      <c r="D23" s="11" t="s">
        <v>42</v>
      </c>
      <c r="E23" s="16">
        <v>1099903</v>
      </c>
      <c r="F23" s="6"/>
    </row>
    <row r="24" spans="1:6" ht="36" customHeight="1" x14ac:dyDescent="0.3">
      <c r="A24" s="29"/>
      <c r="B24" s="32"/>
      <c r="C24" s="19" t="s">
        <v>24</v>
      </c>
      <c r="D24" s="11" t="s">
        <v>42</v>
      </c>
      <c r="E24" s="16">
        <v>312610</v>
      </c>
      <c r="F24" s="6"/>
    </row>
    <row r="25" spans="1:6" ht="36" customHeight="1" x14ac:dyDescent="0.3">
      <c r="A25" s="29"/>
      <c r="B25" s="32"/>
      <c r="C25" s="19" t="s">
        <v>25</v>
      </c>
      <c r="D25" s="11" t="s">
        <v>42</v>
      </c>
      <c r="E25" s="16">
        <v>6630</v>
      </c>
      <c r="F25" s="6"/>
    </row>
    <row r="26" spans="1:6" ht="36" customHeight="1" x14ac:dyDescent="0.3">
      <c r="A26" s="29"/>
      <c r="B26" s="32"/>
      <c r="C26" s="19" t="s">
        <v>26</v>
      </c>
      <c r="D26" s="11" t="s">
        <v>42</v>
      </c>
      <c r="E26" s="16">
        <v>811230</v>
      </c>
      <c r="F26" s="6"/>
    </row>
    <row r="27" spans="1:6" ht="36" customHeight="1" x14ac:dyDescent="0.3">
      <c r="A27" s="29"/>
      <c r="B27" s="32"/>
      <c r="C27" s="19" t="s">
        <v>45</v>
      </c>
      <c r="D27" s="11" t="s">
        <v>46</v>
      </c>
      <c r="E27" s="16">
        <v>248000</v>
      </c>
      <c r="F27" s="6"/>
    </row>
    <row r="28" spans="1:6" ht="36" customHeight="1" x14ac:dyDescent="0.3">
      <c r="A28" s="29"/>
      <c r="B28" s="47"/>
      <c r="C28" s="19" t="s">
        <v>44</v>
      </c>
      <c r="D28" s="11" t="s">
        <v>43</v>
      </c>
      <c r="E28" s="16">
        <v>914400</v>
      </c>
      <c r="F28" s="6"/>
    </row>
    <row r="29" spans="1:6" ht="36" customHeight="1" x14ac:dyDescent="0.3">
      <c r="A29" s="30"/>
      <c r="B29" s="5" t="s">
        <v>13</v>
      </c>
      <c r="C29" s="45">
        <f>SUM(E18:E28)</f>
        <v>4109793</v>
      </c>
      <c r="D29" s="45"/>
      <c r="E29" s="45"/>
      <c r="F29" s="18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</sheetData>
  <mergeCells count="19">
    <mergeCell ref="A3:F3"/>
    <mergeCell ref="B5:C5"/>
    <mergeCell ref="E5:F5"/>
    <mergeCell ref="A6:E6"/>
    <mergeCell ref="C7:D7"/>
    <mergeCell ref="A14:B14"/>
    <mergeCell ref="A13:B13"/>
    <mergeCell ref="C8:D8"/>
    <mergeCell ref="A18:A29"/>
    <mergeCell ref="B18:B28"/>
    <mergeCell ref="A15:A17"/>
    <mergeCell ref="B15:B16"/>
    <mergeCell ref="C17:E17"/>
    <mergeCell ref="C29:E29"/>
    <mergeCell ref="C10:D10"/>
    <mergeCell ref="A11:D11"/>
    <mergeCell ref="A12:F12"/>
    <mergeCell ref="C14:E14"/>
    <mergeCell ref="C9:D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3월</vt:lpstr>
      <vt:lpstr>'3월'!Print_Area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2023-04-13T08:28:58Z</cp:lastPrinted>
  <dcterms:created xsi:type="dcterms:W3CDTF">2013-04-19T01:27:08Z</dcterms:created>
  <dcterms:modified xsi:type="dcterms:W3CDTF">2023-04-17T01:36:13Z</dcterms:modified>
</cp:coreProperties>
</file>