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FF48C4-D7E6-4A6A-BE5F-935637A9D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월" sheetId="3" r:id="rId1"/>
  </sheets>
  <definedNames>
    <definedName name="_xlnm.Print_Area" localSheetId="0">'2월'!$A$1:$F$25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" l="1"/>
  <c r="C16" i="3"/>
  <c r="C25" i="3" l="1"/>
  <c r="E10" i="3"/>
</calcChain>
</file>

<file path=xl/sharedStrings.xml><?xml version="1.0" encoding="utf-8"?>
<sst xmlns="http://schemas.openxmlformats.org/spreadsheetml/2006/main" count="50" uniqueCount="39">
  <si>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</si>
  <si>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</si>
  <si>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</si>
  <si>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</si>
  <si>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</si>
  <si>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</si>
  <si>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</si>
  <si>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</si>
  <si>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</si>
  <si>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</si>
  <si>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</si>
  <si>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</si>
  <si>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</si>
  <si>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</si>
  <si>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</si>
  <si>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</si>
  <si>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</si>
  <si>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</si>
  <si>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</si>
  <si>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</si>
  <si>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시니어편의점</t>
    <phoneticPr fontId="1" type="noConversion"/>
  </si>
  <si>
    <t>중산산들점 공과금(관리비)</t>
    <phoneticPr fontId="1" type="noConversion"/>
  </si>
  <si>
    <t>중산산들점 공과금(전화요금)</t>
    <phoneticPr fontId="1" type="noConversion"/>
  </si>
  <si>
    <t>중산산들점 공과금(전기요금)</t>
    <phoneticPr fontId="1" type="noConversion"/>
  </si>
  <si>
    <t>주엽한사랑점 공과금(관리비)</t>
    <phoneticPr fontId="1" type="noConversion"/>
  </si>
  <si>
    <t>주엽한사랑점 공과금(전화요금)</t>
    <phoneticPr fontId="1" type="noConversion"/>
  </si>
  <si>
    <t>주엽한사랑점 공과금(전기요금)</t>
    <phoneticPr fontId="1" type="noConversion"/>
  </si>
  <si>
    <t>시장형 사업단 2월 사업추진현황 정보공개 (2월 28일 기준)</t>
    <phoneticPr fontId="1" type="noConversion"/>
  </si>
  <si>
    <t>3월 12일</t>
    <phoneticPr fontId="1" type="noConversion"/>
  </si>
  <si>
    <t>중산산들점 2월 정산금</t>
    <phoneticPr fontId="1" type="noConversion"/>
  </si>
  <si>
    <t>주엽한사랑점 2월 정산금</t>
    <phoneticPr fontId="1" type="noConversion"/>
  </si>
  <si>
    <t>2월 수익금 인건비 지급</t>
    <phoneticPr fontId="1" type="noConversion"/>
  </si>
  <si>
    <t>2월 보조금 인건비 지급</t>
    <phoneticPr fontId="1" type="noConversion"/>
  </si>
  <si>
    <t>3월 3일</t>
    <phoneticPr fontId="1" type="noConversion"/>
  </si>
  <si>
    <t xml:space="preserve">2월 3일 </t>
    <phoneticPr fontId="1" type="noConversion"/>
  </si>
  <si>
    <t>2월 24일</t>
    <phoneticPr fontId="1" type="noConversion"/>
  </si>
  <si>
    <t>2월 28일</t>
    <phoneticPr fontId="1" type="noConversion"/>
  </si>
  <si>
    <t>1월 참여자 사회보험료</t>
    <phoneticPr fontId="1" type="noConversion"/>
  </si>
  <si>
    <t>2월 편의점담당자 기관사회보험료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</si>
</sst>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2" fillId="0" borderId="11" xfId="0" applyNumberFormat="1" applyFont="1" applyBorder="1" applyAlignment="1">
      <alignment horizontal="center" vertical="center"/>
    </xf>
    <xf numFmtId="41" fontId="12" fillId="0" borderId="8" xfId="1" applyFont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41" fontId="12" fillId="0" borderId="8" xfId="1" applyFont="1" applyBorder="1" applyAlignment="1">
      <alignment horizontal="right" vertical="center"/>
    </xf>
    <xf numFmtId="177" fontId="10" fillId="0" borderId="8" xfId="0" applyNumberFormat="1" applyFont="1" applyBorder="1" applyAlignment="1">
      <alignment horizontal="center" vertical="center" wrapText="1"/>
    </xf>
    <xf numFmtId="41" fontId="10" fillId="0" borderId="8" xfId="1" applyFont="1" applyBorder="1" applyAlignment="1">
      <alignment horizontal="center" vertical="center" wrapText="1"/>
    </xf>
    <xf numFmtId="176" fontId="12" fillId="0" borderId="8" xfId="0" applyNumberFormat="1" applyFont="1" applyBorder="1" applyAlignment="1">
      <alignment horizontal="center" vertical="center" shrinkToFit="1"/>
    </xf>
    <xf numFmtId="41" fontId="10" fillId="0" borderId="8" xfId="1" applyFont="1" applyFill="1" applyBorder="1" applyAlignment="1">
      <alignment horizontal="center" vertical="center" wrapText="1"/>
    </xf>
    <xf numFmtId="41" fontId="8" fillId="0" borderId="8" xfId="1" applyFont="1" applyBorder="1" applyAlignment="1">
      <alignment horizontal="center" vertical="center"/>
    </xf>
    <xf numFmtId="41" fontId="14" fillId="0" borderId="8" xfId="1" applyFont="1" applyBorder="1" applyAlignment="1">
      <alignment horizontal="center" vertical="center"/>
    </xf>
    <xf numFmtId="177" fontId="10" fillId="0" borderId="8" xfId="0" applyNumberFormat="1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41" fontId="9" fillId="0" borderId="11" xfId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1" fontId="9" fillId="0" borderId="17" xfId="1" applyFont="1" applyBorder="1" applyAlignment="1">
      <alignment horizontal="center" vertical="center" wrapText="1"/>
    </xf>
    <xf numFmtId="41" fontId="9" fillId="0" borderId="12" xfId="1" applyFont="1" applyBorder="1" applyAlignment="1">
      <alignment horizontal="center" vertical="center" wrapText="1"/>
    </xf>
    <xf numFmtId="41" fontId="10" fillId="0" borderId="8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AD8CC-0782-4395-9FCB-E2FA3140E5F7}">
  <sheetPr>
    <pageSetUpPr fitToPage="1"/>
  </sheetPr>
  <dimension ref="A1:F31"/>
  <sheetViews>
    <sheetView tabSelected="1" zoomScaleNormal="100" zoomScaleSheetLayoutView="100" workbookViewId="0">
      <selection activeCell="E12" sqref="E12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4" width="18" customWidth="1"/>
    <col min="5" max="5" width="15.75" bestFit="1" customWidth="1"/>
    <col min="6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8" t="s">
        <v>27</v>
      </c>
      <c r="B3" s="38"/>
      <c r="C3" s="38"/>
      <c r="D3" s="38"/>
      <c r="E3" s="38"/>
      <c r="F3" s="38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5" t="s">
        <v>0</v>
      </c>
      <c r="B5" s="40" t="s">
        <v>20</v>
      </c>
      <c r="C5" s="40"/>
      <c r="D5" s="7" t="s">
        <v>1</v>
      </c>
      <c r="E5" s="40" t="s">
        <v>19</v>
      </c>
      <c r="F5" s="40"/>
    </row>
    <row r="6" spans="1:6" ht="36" customHeight="1" x14ac:dyDescent="0.3">
      <c r="A6" s="37" t="s">
        <v>2</v>
      </c>
      <c r="B6" s="37"/>
      <c r="C6" s="36"/>
      <c r="D6" s="36"/>
      <c r="E6" s="37"/>
      <c r="F6" s="8"/>
    </row>
    <row r="7" spans="1:6" ht="36" customHeight="1" x14ac:dyDescent="0.3">
      <c r="A7" s="9" t="s">
        <v>3</v>
      </c>
      <c r="B7" s="5" t="s">
        <v>4</v>
      </c>
      <c r="C7" s="39" t="s">
        <v>5</v>
      </c>
      <c r="D7" s="39"/>
      <c r="E7" s="10" t="s">
        <v>6</v>
      </c>
      <c r="F7" s="9" t="s">
        <v>7</v>
      </c>
    </row>
    <row r="8" spans="1:6" ht="33.75" customHeight="1" x14ac:dyDescent="0.3">
      <c r="A8" s="11">
        <v>1</v>
      </c>
      <c r="B8" s="12" t="s">
        <v>28</v>
      </c>
      <c r="C8" s="41" t="s">
        <v>29</v>
      </c>
      <c r="D8" s="42"/>
      <c r="E8" s="13">
        <v>5656238</v>
      </c>
      <c r="F8" s="11"/>
    </row>
    <row r="9" spans="1:6" ht="33.75" customHeight="1" x14ac:dyDescent="0.3">
      <c r="A9" s="11">
        <v>2</v>
      </c>
      <c r="B9" s="12" t="s">
        <v>28</v>
      </c>
      <c r="C9" s="40" t="s">
        <v>30</v>
      </c>
      <c r="D9" s="40"/>
      <c r="E9" s="13">
        <v>6588340</v>
      </c>
      <c r="F9" s="11"/>
    </row>
    <row r="10" spans="1:6" ht="36" customHeight="1" x14ac:dyDescent="0.3">
      <c r="A10" s="33" t="s">
        <v>17</v>
      </c>
      <c r="B10" s="34"/>
      <c r="C10" s="34"/>
      <c r="D10" s="35"/>
      <c r="E10" s="22">
        <f>SUM(E8:E9)</f>
        <v>12244578</v>
      </c>
      <c r="F10" s="11"/>
    </row>
    <row r="11" spans="1:6" ht="36" customHeight="1" x14ac:dyDescent="0.3">
      <c r="A11" s="36" t="s">
        <v>8</v>
      </c>
      <c r="B11" s="36"/>
      <c r="C11" s="36"/>
      <c r="D11" s="36"/>
      <c r="E11" s="36"/>
      <c r="F11" s="36"/>
    </row>
    <row r="12" spans="1:6" ht="36" customHeight="1" x14ac:dyDescent="0.3">
      <c r="A12" s="25" t="s">
        <v>9</v>
      </c>
      <c r="B12" s="26"/>
      <c r="C12" s="7" t="s">
        <v>10</v>
      </c>
      <c r="D12" s="7" t="s">
        <v>4</v>
      </c>
      <c r="E12" s="7" t="s">
        <v>6</v>
      </c>
      <c r="F12" s="7" t="s">
        <v>7</v>
      </c>
    </row>
    <row r="13" spans="1:6" ht="36" customHeight="1" x14ac:dyDescent="0.3">
      <c r="A13" s="25" t="s">
        <v>11</v>
      </c>
      <c r="B13" s="26"/>
      <c r="C13" s="32">
        <f>SUM(C16,C25)</f>
        <v>18856540</v>
      </c>
      <c r="D13" s="43"/>
      <c r="E13" s="44"/>
      <c r="F13" s="21"/>
    </row>
    <row r="14" spans="1:6" ht="36" customHeight="1" x14ac:dyDescent="0.3">
      <c r="A14" s="27" t="s">
        <v>12</v>
      </c>
      <c r="B14" s="30" t="s">
        <v>15</v>
      </c>
      <c r="C14" s="14" t="s">
        <v>31</v>
      </c>
      <c r="D14" s="15" t="s">
        <v>33</v>
      </c>
      <c r="E14" s="16">
        <v>11760000</v>
      </c>
      <c r="F14" s="6"/>
    </row>
    <row r="15" spans="1:6" ht="36" customHeight="1" x14ac:dyDescent="0.3">
      <c r="A15" s="28"/>
      <c r="B15" s="31"/>
      <c r="C15" s="14" t="s">
        <v>32</v>
      </c>
      <c r="D15" s="15" t="s">
        <v>33</v>
      </c>
      <c r="E15" s="16">
        <v>3920000</v>
      </c>
      <c r="F15" s="6"/>
    </row>
    <row r="16" spans="1:6" ht="36" customHeight="1" x14ac:dyDescent="0.3">
      <c r="A16" s="29"/>
      <c r="B16" s="5" t="s">
        <v>13</v>
      </c>
      <c r="C16" s="45">
        <f>SUM(E14:E15)</f>
        <v>15680000</v>
      </c>
      <c r="D16" s="45"/>
      <c r="E16" s="45"/>
      <c r="F16" s="23"/>
    </row>
    <row r="17" spans="1:6" ht="36" customHeight="1" x14ac:dyDescent="0.3">
      <c r="A17" s="27" t="s">
        <v>14</v>
      </c>
      <c r="B17" s="30" t="s">
        <v>16</v>
      </c>
      <c r="C17" s="17" t="s">
        <v>37</v>
      </c>
      <c r="D17" s="15" t="s">
        <v>34</v>
      </c>
      <c r="E17" s="18">
        <v>105370</v>
      </c>
      <c r="F17" s="17"/>
    </row>
    <row r="18" spans="1:6" ht="36" customHeight="1" x14ac:dyDescent="0.3">
      <c r="A18" s="28"/>
      <c r="B18" s="31"/>
      <c r="C18" s="19" t="s">
        <v>38</v>
      </c>
      <c r="D18" s="15" t="s">
        <v>35</v>
      </c>
      <c r="E18" s="20">
        <v>236240</v>
      </c>
      <c r="F18" s="6"/>
    </row>
    <row r="19" spans="1:6" ht="36" customHeight="1" x14ac:dyDescent="0.3">
      <c r="A19" s="28"/>
      <c r="B19" s="31"/>
      <c r="C19" s="24" t="s">
        <v>21</v>
      </c>
      <c r="D19" s="15" t="s">
        <v>36</v>
      </c>
      <c r="E19" s="20">
        <v>150000</v>
      </c>
      <c r="F19" s="6"/>
    </row>
    <row r="20" spans="1:6" ht="36" customHeight="1" x14ac:dyDescent="0.3">
      <c r="A20" s="28"/>
      <c r="B20" s="31"/>
      <c r="C20" s="24" t="s">
        <v>22</v>
      </c>
      <c r="D20" s="15" t="s">
        <v>36</v>
      </c>
      <c r="E20" s="20">
        <v>6400</v>
      </c>
      <c r="F20" s="6"/>
    </row>
    <row r="21" spans="1:6" ht="36" customHeight="1" x14ac:dyDescent="0.3">
      <c r="A21" s="28"/>
      <c r="B21" s="31"/>
      <c r="C21" s="24" t="s">
        <v>23</v>
      </c>
      <c r="D21" s="15" t="s">
        <v>36</v>
      </c>
      <c r="E21" s="20">
        <v>1332110</v>
      </c>
      <c r="F21" s="6"/>
    </row>
    <row r="22" spans="1:6" ht="36" customHeight="1" x14ac:dyDescent="0.3">
      <c r="A22" s="28"/>
      <c r="B22" s="31"/>
      <c r="C22" s="24" t="s">
        <v>24</v>
      </c>
      <c r="D22" s="15" t="s">
        <v>36</v>
      </c>
      <c r="E22" s="20">
        <v>319890</v>
      </c>
      <c r="F22" s="6"/>
    </row>
    <row r="23" spans="1:6" ht="36" customHeight="1" x14ac:dyDescent="0.3">
      <c r="A23" s="28"/>
      <c r="B23" s="31"/>
      <c r="C23" s="24" t="s">
        <v>25</v>
      </c>
      <c r="D23" s="15" t="s">
        <v>36</v>
      </c>
      <c r="E23" s="20">
        <v>6290</v>
      </c>
      <c r="F23" s="6"/>
    </row>
    <row r="24" spans="1:6" ht="36" customHeight="1" x14ac:dyDescent="0.3">
      <c r="A24" s="28"/>
      <c r="B24" s="31"/>
      <c r="C24" s="24" t="s">
        <v>26</v>
      </c>
      <c r="D24" s="15" t="s">
        <v>36</v>
      </c>
      <c r="E24" s="20">
        <v>1020240</v>
      </c>
      <c r="F24" s="6"/>
    </row>
    <row r="25" spans="1:6" ht="36" customHeight="1" x14ac:dyDescent="0.3">
      <c r="A25" s="29"/>
      <c r="B25" s="5" t="s">
        <v>13</v>
      </c>
      <c r="C25" s="45">
        <f>SUM(E17:E24)</f>
        <v>3176540</v>
      </c>
      <c r="D25" s="45"/>
      <c r="E25" s="45"/>
      <c r="F25" s="23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</sheetData>
  <mergeCells count="18">
    <mergeCell ref="A14:A16"/>
    <mergeCell ref="B14:B15"/>
    <mergeCell ref="A17:A25"/>
    <mergeCell ref="B17:B24"/>
    <mergeCell ref="C16:E16"/>
    <mergeCell ref="C25:E25"/>
    <mergeCell ref="A13:B13"/>
    <mergeCell ref="C13:E13"/>
    <mergeCell ref="A3:F3"/>
    <mergeCell ref="B5:C5"/>
    <mergeCell ref="E5:F5"/>
    <mergeCell ref="A6:E6"/>
    <mergeCell ref="C7:D7"/>
    <mergeCell ref="C8:D8"/>
    <mergeCell ref="C9:D9"/>
    <mergeCell ref="A10:D10"/>
    <mergeCell ref="A11:F11"/>
    <mergeCell ref="A12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2월</vt:lpstr>
      <vt:lpstr>'2월'!Print_Area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2023-03-14T01:25:18Z</cp:lastPrinted>
  <dcterms:created xsi:type="dcterms:W3CDTF">2013-04-19T01:27:08Z</dcterms:created>
  <dcterms:modified xsi:type="dcterms:W3CDTF">2023-03-14T08:41:29Z</dcterms:modified>
</cp:coreProperties>
</file>