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예산편성\2024년 예산\"/>
    </mc:Choice>
  </mc:AlternateContent>
  <xr:revisionPtr revIDLastSave="0" documentId="8_{478E1989-FF83-44F0-B2E6-91BDB287F68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Sheet1!$A$1:$F$105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05" i="1" l="1"/>
  <c r="E6" i="1" l="1"/>
  <c r="C55" i="1" l="1"/>
  <c r="C58" i="1" l="1"/>
  <c r="C53" i="1" s="1"/>
</calcChain>
</file>

<file path=xl/sharedStrings.xml><?xml version="1.0" encoding="utf-8"?>
<sst xmlns="http://schemas.openxmlformats.org/spreadsheetml/2006/main" count="118" uniqueCount="49">
  <si>
    <t>사업단명</t>
  </si>
  <si>
    <t>담당자</t>
  </si>
  <si>
    <t>□ 수입(매출) 현황</t>
  </si>
  <si>
    <t>연번</t>
  </si>
  <si>
    <t>날짜</t>
  </si>
  <si>
    <t>수입항목(매출처)</t>
  </si>
  <si>
    <t>금액</t>
  </si>
  <si>
    <t>비고</t>
  </si>
  <si>
    <t>항목구분</t>
  </si>
  <si>
    <t>세부내역</t>
  </si>
  <si>
    <t>총계</t>
  </si>
  <si>
    <t>소계</t>
  </si>
  <si>
    <t>시설투자비</t>
  </si>
  <si>
    <t>장비구입비</t>
  </si>
  <si>
    <t>인건비</t>
    <phoneticPr fontId="1" type="noConversion"/>
  </si>
  <si>
    <t>재료비</t>
    <phoneticPr fontId="1" type="noConversion"/>
  </si>
  <si>
    <t>기타운영비</t>
    <phoneticPr fontId="1" type="noConversion"/>
  </si>
  <si>
    <t>행주농가</t>
    <phoneticPr fontId="1" type="noConversion"/>
  </si>
  <si>
    <t>[서식 1-30호] 시장형사업단 월별 사업추진현황 정보공개</t>
    <phoneticPr fontId="1" type="noConversion"/>
  </si>
  <si>
    <t>행주농가 카드수수료 지급</t>
  </si>
  <si>
    <t>총계</t>
    <phoneticPr fontId="1" type="noConversion"/>
  </si>
  <si>
    <t>이재욱</t>
    <phoneticPr fontId="1" type="noConversion"/>
  </si>
  <si>
    <t>□ 지출(보조금+매출) 현황</t>
    <phoneticPr fontId="1" type="noConversion"/>
  </si>
  <si>
    <t>행주농가 원재료(깨) 구입비 지급</t>
  </si>
  <si>
    <t>행주농가 인건비 지급</t>
    <phoneticPr fontId="1" type="noConversion"/>
  </si>
  <si>
    <t>행주농가 타행이체수수료 지급</t>
  </si>
  <si>
    <t>행주농가 운영물품 구입비 지급</t>
  </si>
  <si>
    <t>행주농가 수익금 입금</t>
  </si>
  <si>
    <t>행주농가 카드수익금 입금</t>
  </si>
  <si>
    <t>금액</t>
    <phoneticPr fontId="1" type="noConversion"/>
  </si>
  <si>
    <t>행주농가 노인생산품 배송비 지급</t>
  </si>
  <si>
    <t>시장형사업단 1월 사업추진현황 정보공개 (1월 31일 기준)</t>
    <phoneticPr fontId="1" type="noConversion"/>
  </si>
  <si>
    <t>행주농가 현금수익금 입금</t>
  </si>
  <si>
    <t>행주농가 수익금(로컬푸드) 입금</t>
  </si>
  <si>
    <t>행주농가 사업단 간담회 경비(식대) 지급</t>
  </si>
  <si>
    <t>행주농가 신규참여자 위생용품 구입비 지급</t>
  </si>
  <si>
    <t>행주농가 선물세트 포장용품 구입비 지급</t>
  </si>
  <si>
    <t>행주농가 연하장 구입비 지급</t>
  </si>
  <si>
    <t>행주농가 하나로 ESCM사용료(1월) 지급</t>
  </si>
  <si>
    <t>행주농가 운영용품(생산용 여과지) 구입비 지급</t>
  </si>
  <si>
    <t>2022년도 12월분 전기요금 지급</t>
  </si>
  <si>
    <t>행주농가 1월 이동식카드 단말기 관리비 지급</t>
  </si>
  <si>
    <t>기관 1월 무인경비용역료 지급</t>
  </si>
  <si>
    <t>행주농가 1월 공기청정기 관리비 지급</t>
  </si>
  <si>
    <t>행주농가 1월 이동식카드 통신요금 납부</t>
  </si>
  <si>
    <t>행주농가 1월 인터넷 전화요금 납부</t>
  </si>
  <si>
    <t>행주농가 4분기 부가세 납부</t>
  </si>
  <si>
    <t>행주농가 등록면허세 지급 2023-01(정기분)</t>
  </si>
  <si>
    <t>행주농가 판매수수료 지급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</si>
</sst>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76" formatCode="#,##0_);[Red]\(#,##0\)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rgb="FF19191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sz val="11"/>
      <color rgb="FF000000"/>
      <name val="맑은 고딕"/>
      <family val="3"/>
      <charset val="129"/>
      <scheme val="major"/>
    </font>
    <font>
      <sz val="20"/>
      <color rgb="FF191919"/>
      <name val="HY견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rgb="FFD6D6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2">
    <xf numFmtId="0" fontId="0" fillId="0" borderId="0">
      <alignment vertical="center"/>
    </xf>
    <xf numFmtId="41" fontId="2" fillId="0" borderId="0" applyFont="0" applyFill="0" applyBorder="0" applyAlignment="0" applyProtection="0">
      <alignment vertical="center"/>
    </xf>
  </cellStyleXfs>
  <cellXfs count="45">
    <xf numFmtId="0" fontId="0" fillId="0" borderId="0" xfId="0">
      <alignment vertical="center"/>
    </xf>
    <xf numFmtId="0" fontId="5" fillId="2" borderId="1" xfId="0" applyFont="1" applyFill="1" applyBorder="1" applyAlignment="1">
      <alignment horizontal="center" vertical="center" wrapText="1"/>
    </xf>
    <xf numFmtId="14" fontId="5" fillId="3" borderId="2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3" borderId="2" xfId="0" applyNumberFormat="1" applyFont="1" applyFill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3" fontId="5" fillId="2" borderId="1" xfId="0" applyNumberFormat="1" applyFont="1" applyFill="1" applyBorder="1" applyAlignment="1">
      <alignment horizontal="right" vertical="center" wrapText="1"/>
    </xf>
    <xf numFmtId="14" fontId="5" fillId="4" borderId="2" xfId="0" applyNumberFormat="1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3" fontId="5" fillId="4" borderId="2" xfId="0" applyNumberFormat="1" applyFont="1" applyFill="1" applyBorder="1" applyAlignment="1">
      <alignment horizontal="right" vertical="center" wrapText="1"/>
    </xf>
    <xf numFmtId="176" fontId="5" fillId="4" borderId="2" xfId="0" applyNumberFormat="1" applyFont="1" applyFill="1" applyBorder="1" applyAlignment="1">
      <alignment horizontal="right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right" vertical="center" wrapText="1"/>
    </xf>
    <xf numFmtId="0" fontId="5" fillId="4" borderId="3" xfId="0" applyFont="1" applyFill="1" applyBorder="1" applyAlignment="1">
      <alignment horizontal="center" vertical="center" wrapText="1"/>
    </xf>
    <xf numFmtId="14" fontId="5" fillId="4" borderId="3" xfId="0" applyNumberFormat="1" applyFont="1" applyFill="1" applyBorder="1" applyAlignment="1">
      <alignment horizontal="center" vertical="center" wrapText="1"/>
    </xf>
    <xf numFmtId="176" fontId="5" fillId="4" borderId="3" xfId="0" applyNumberFormat="1" applyFont="1" applyFill="1" applyBorder="1" applyAlignment="1">
      <alignment horizontal="right" vertical="center" wrapText="1"/>
    </xf>
    <xf numFmtId="14" fontId="5" fillId="4" borderId="1" xfId="0" applyNumberFormat="1" applyFont="1" applyFill="1" applyBorder="1" applyAlignment="1">
      <alignment horizontal="center" vertical="center" wrapText="1"/>
    </xf>
    <xf numFmtId="176" fontId="5" fillId="4" borderId="1" xfId="0" applyNumberFormat="1" applyFont="1" applyFill="1" applyBorder="1" applyAlignment="1">
      <alignment horizontal="right" vertical="center" wrapText="1"/>
    </xf>
    <xf numFmtId="0" fontId="4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3" fontId="4" fillId="0" borderId="1" xfId="0" applyNumberFormat="1" applyFont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5" fillId="4" borderId="14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1" fontId="5" fillId="4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1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1" fontId="5" fillId="0" borderId="1" xfId="1" applyFont="1" applyBorder="1" applyAlignment="1">
      <alignment horizontal="center" vertical="center" wrapText="1"/>
    </xf>
    <xf numFmtId="41" fontId="5" fillId="4" borderId="1" xfId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41" fontId="4" fillId="0" borderId="9" xfId="0" applyNumberFormat="1" applyFont="1" applyBorder="1" applyAlignment="1">
      <alignment horizontal="center" vertical="center"/>
    </xf>
    <xf numFmtId="41" fontId="4" fillId="0" borderId="10" xfId="0" applyNumberFormat="1" applyFont="1" applyBorder="1" applyAlignment="1">
      <alignment horizontal="center" vertical="center"/>
    </xf>
    <xf numFmtId="41" fontId="4" fillId="0" borderId="11" xfId="0" applyNumberFormat="1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05"/>
  <sheetViews>
    <sheetView tabSelected="1" view="pageBreakPreview" topLeftCell="A2" zoomScaleNormal="100" zoomScaleSheetLayoutView="100" workbookViewId="0">
      <selection activeCell="A2" sqref="A2:F2"/>
    </sheetView>
  </sheetViews>
  <sheetFormatPr defaultRowHeight="16.5" x14ac:dyDescent="0.3"/>
  <cols>
    <col min="1" max="1" width="11.875" style="5" customWidth="1"/>
    <col min="2" max="2" width="14.75" style="5" customWidth="1"/>
    <col min="3" max="3" width="49.25" style="5" customWidth="1"/>
    <col min="4" max="4" width="13.25" style="5" customWidth="1"/>
    <col min="5" max="5" width="18" style="7" customWidth="1"/>
    <col min="6" max="6" width="18" style="5" customWidth="1"/>
    <col min="7" max="16384" width="9" style="5"/>
  </cols>
  <sheetData>
    <row r="1" spans="1:7" x14ac:dyDescent="0.3">
      <c r="A1" s="41" t="s">
        <v>18</v>
      </c>
      <c r="B1" s="41"/>
      <c r="C1" s="41"/>
      <c r="D1" s="23"/>
      <c r="E1" s="24"/>
      <c r="F1" s="23"/>
      <c r="G1" s="22"/>
    </row>
    <row r="2" spans="1:7" ht="54.75" customHeight="1" x14ac:dyDescent="0.3">
      <c r="A2" s="42" t="s">
        <v>31</v>
      </c>
      <c r="B2" s="42"/>
      <c r="C2" s="42"/>
      <c r="D2" s="42"/>
      <c r="E2" s="42"/>
      <c r="F2" s="42"/>
      <c r="G2" s="22"/>
    </row>
    <row r="3" spans="1:7" ht="36" customHeight="1" x14ac:dyDescent="0.3">
      <c r="A3" s="1" t="s">
        <v>0</v>
      </c>
      <c r="B3" s="33" t="s">
        <v>17</v>
      </c>
      <c r="C3" s="33"/>
      <c r="D3" s="1" t="s">
        <v>1</v>
      </c>
      <c r="E3" s="33" t="s">
        <v>21</v>
      </c>
      <c r="F3" s="33"/>
    </row>
    <row r="4" spans="1:7" ht="36" customHeight="1" x14ac:dyDescent="0.3">
      <c r="A4" s="31" t="s">
        <v>2</v>
      </c>
      <c r="B4" s="31"/>
      <c r="C4" s="31"/>
      <c r="D4" s="31"/>
      <c r="E4" s="31"/>
    </row>
    <row r="5" spans="1:7" ht="36" customHeight="1" x14ac:dyDescent="0.3">
      <c r="A5" s="1" t="s">
        <v>3</v>
      </c>
      <c r="B5" s="1" t="s">
        <v>4</v>
      </c>
      <c r="C5" s="29" t="s">
        <v>5</v>
      </c>
      <c r="D5" s="29"/>
      <c r="E5" s="1" t="s">
        <v>29</v>
      </c>
      <c r="F5" s="1" t="s">
        <v>7</v>
      </c>
    </row>
    <row r="6" spans="1:7" ht="36" customHeight="1" x14ac:dyDescent="0.3">
      <c r="A6" s="29" t="s">
        <v>20</v>
      </c>
      <c r="B6" s="29"/>
      <c r="C6" s="43"/>
      <c r="D6" s="44"/>
      <c r="E6" s="10">
        <f>SUM(E7:E50)</f>
        <v>23879722</v>
      </c>
      <c r="F6" s="1"/>
      <c r="G6" s="25"/>
    </row>
    <row r="7" spans="1:7" ht="36" customHeight="1" x14ac:dyDescent="0.3">
      <c r="A7" s="8">
        <v>1</v>
      </c>
      <c r="B7" s="11">
        <v>44935</v>
      </c>
      <c r="C7" s="27" t="s">
        <v>27</v>
      </c>
      <c r="D7" s="26"/>
      <c r="E7" s="13">
        <v>1821000</v>
      </c>
      <c r="F7" s="9"/>
    </row>
    <row r="8" spans="1:7" ht="36" customHeight="1" x14ac:dyDescent="0.3">
      <c r="A8" s="8">
        <v>2</v>
      </c>
      <c r="B8" s="11">
        <v>44938</v>
      </c>
      <c r="C8" s="28" t="s">
        <v>28</v>
      </c>
      <c r="D8" s="26"/>
      <c r="E8" s="13">
        <v>64000</v>
      </c>
      <c r="F8" s="9"/>
    </row>
    <row r="9" spans="1:7" ht="36" customHeight="1" x14ac:dyDescent="0.3">
      <c r="A9" s="8">
        <v>3</v>
      </c>
      <c r="B9" s="11">
        <v>44939</v>
      </c>
      <c r="C9" s="28" t="s">
        <v>27</v>
      </c>
      <c r="D9" s="26"/>
      <c r="E9" s="13">
        <v>104082</v>
      </c>
      <c r="F9" s="9"/>
    </row>
    <row r="10" spans="1:7" ht="36" customHeight="1" x14ac:dyDescent="0.3">
      <c r="A10" s="8">
        <v>4</v>
      </c>
      <c r="B10" s="11">
        <v>44939</v>
      </c>
      <c r="C10" s="28" t="s">
        <v>27</v>
      </c>
      <c r="D10" s="26"/>
      <c r="E10" s="13">
        <v>45000</v>
      </c>
      <c r="F10" s="9"/>
    </row>
    <row r="11" spans="1:7" ht="36" customHeight="1" x14ac:dyDescent="0.3">
      <c r="A11" s="8">
        <v>5</v>
      </c>
      <c r="B11" s="11">
        <v>44939</v>
      </c>
      <c r="C11" s="28" t="s">
        <v>27</v>
      </c>
      <c r="D11" s="26"/>
      <c r="E11" s="13">
        <v>645000</v>
      </c>
      <c r="F11" s="9"/>
    </row>
    <row r="12" spans="1:7" ht="36" customHeight="1" x14ac:dyDescent="0.3">
      <c r="A12" s="8">
        <v>6</v>
      </c>
      <c r="B12" s="11">
        <v>44942</v>
      </c>
      <c r="C12" s="28" t="s">
        <v>28</v>
      </c>
      <c r="D12" s="26"/>
      <c r="E12" s="13">
        <v>35000</v>
      </c>
      <c r="F12" s="9"/>
    </row>
    <row r="13" spans="1:7" ht="36" customHeight="1" x14ac:dyDescent="0.3">
      <c r="A13" s="8">
        <v>7</v>
      </c>
      <c r="B13" s="11">
        <v>44942</v>
      </c>
      <c r="C13" s="28" t="s">
        <v>28</v>
      </c>
      <c r="D13" s="26"/>
      <c r="E13" s="13">
        <v>27000</v>
      </c>
      <c r="F13" s="9"/>
    </row>
    <row r="14" spans="1:7" ht="36" customHeight="1" x14ac:dyDescent="0.3">
      <c r="A14" s="8">
        <v>8</v>
      </c>
      <c r="B14" s="11">
        <v>44942</v>
      </c>
      <c r="C14" s="28" t="s">
        <v>32</v>
      </c>
      <c r="D14" s="26"/>
      <c r="E14" s="13">
        <v>38000</v>
      </c>
      <c r="F14" s="9"/>
    </row>
    <row r="15" spans="1:7" ht="36" customHeight="1" x14ac:dyDescent="0.3">
      <c r="A15" s="8">
        <v>9</v>
      </c>
      <c r="B15" s="11">
        <v>44942</v>
      </c>
      <c r="C15" s="28" t="s">
        <v>27</v>
      </c>
      <c r="D15" s="26"/>
      <c r="E15" s="13">
        <v>3654300</v>
      </c>
      <c r="F15" s="9"/>
    </row>
    <row r="16" spans="1:7" ht="36" customHeight="1" x14ac:dyDescent="0.3">
      <c r="A16" s="8">
        <v>10</v>
      </c>
      <c r="B16" s="11">
        <v>44943</v>
      </c>
      <c r="C16" s="28" t="s">
        <v>28</v>
      </c>
      <c r="D16" s="26"/>
      <c r="E16" s="13">
        <v>32000</v>
      </c>
      <c r="F16" s="9"/>
    </row>
    <row r="17" spans="1:6" ht="36" customHeight="1" x14ac:dyDescent="0.3">
      <c r="A17" s="8">
        <v>11</v>
      </c>
      <c r="B17" s="11">
        <v>44943</v>
      </c>
      <c r="C17" s="28" t="s">
        <v>28</v>
      </c>
      <c r="D17" s="26"/>
      <c r="E17" s="13">
        <v>391000</v>
      </c>
      <c r="F17" s="9"/>
    </row>
    <row r="18" spans="1:6" ht="36" customHeight="1" x14ac:dyDescent="0.3">
      <c r="A18" s="8">
        <v>12</v>
      </c>
      <c r="B18" s="11">
        <v>44943</v>
      </c>
      <c r="C18" s="28" t="s">
        <v>27</v>
      </c>
      <c r="D18" s="26"/>
      <c r="E18" s="13">
        <v>46750</v>
      </c>
      <c r="F18" s="9"/>
    </row>
    <row r="19" spans="1:6" ht="36" customHeight="1" x14ac:dyDescent="0.3">
      <c r="A19" s="8">
        <v>13</v>
      </c>
      <c r="B19" s="11">
        <v>44943</v>
      </c>
      <c r="C19" s="28" t="s">
        <v>27</v>
      </c>
      <c r="D19" s="26"/>
      <c r="E19" s="13">
        <v>81000</v>
      </c>
      <c r="F19" s="9"/>
    </row>
    <row r="20" spans="1:6" ht="36" customHeight="1" x14ac:dyDescent="0.3">
      <c r="A20" s="8">
        <v>14</v>
      </c>
      <c r="B20" s="11">
        <v>44944</v>
      </c>
      <c r="C20" s="28" t="s">
        <v>28</v>
      </c>
      <c r="D20" s="26"/>
      <c r="E20" s="13">
        <v>426000</v>
      </c>
      <c r="F20" s="9"/>
    </row>
    <row r="21" spans="1:6" ht="36" customHeight="1" x14ac:dyDescent="0.3">
      <c r="A21" s="8">
        <v>15</v>
      </c>
      <c r="B21" s="11">
        <v>44944</v>
      </c>
      <c r="C21" s="28" t="s">
        <v>32</v>
      </c>
      <c r="D21" s="26"/>
      <c r="E21" s="13">
        <v>12000</v>
      </c>
      <c r="F21" s="9"/>
    </row>
    <row r="22" spans="1:6" ht="36" customHeight="1" x14ac:dyDescent="0.3">
      <c r="A22" s="8">
        <v>16</v>
      </c>
      <c r="B22" s="11">
        <v>44944</v>
      </c>
      <c r="C22" s="28" t="s">
        <v>32</v>
      </c>
      <c r="D22" s="26"/>
      <c r="E22" s="13">
        <v>42000</v>
      </c>
      <c r="F22" s="9"/>
    </row>
    <row r="23" spans="1:6" ht="36" customHeight="1" x14ac:dyDescent="0.3">
      <c r="A23" s="8">
        <v>17</v>
      </c>
      <c r="B23" s="11">
        <v>44945</v>
      </c>
      <c r="C23" s="28" t="s">
        <v>28</v>
      </c>
      <c r="D23" s="26"/>
      <c r="E23" s="13">
        <v>25000</v>
      </c>
      <c r="F23" s="9"/>
    </row>
    <row r="24" spans="1:6" ht="36" customHeight="1" x14ac:dyDescent="0.3">
      <c r="A24" s="8">
        <v>18</v>
      </c>
      <c r="B24" s="11">
        <v>44946</v>
      </c>
      <c r="C24" s="28" t="s">
        <v>28</v>
      </c>
      <c r="D24" s="26"/>
      <c r="E24" s="13">
        <v>156000</v>
      </c>
      <c r="F24" s="9"/>
    </row>
    <row r="25" spans="1:6" ht="36" customHeight="1" x14ac:dyDescent="0.3">
      <c r="A25" s="8">
        <v>19</v>
      </c>
      <c r="B25" s="11">
        <v>44946</v>
      </c>
      <c r="C25" s="28" t="s">
        <v>28</v>
      </c>
      <c r="D25" s="26"/>
      <c r="E25" s="13">
        <v>15000</v>
      </c>
      <c r="F25" s="9"/>
    </row>
    <row r="26" spans="1:6" ht="36" customHeight="1" x14ac:dyDescent="0.3">
      <c r="A26" s="8">
        <v>20</v>
      </c>
      <c r="B26" s="11">
        <v>44946</v>
      </c>
      <c r="C26" s="28" t="s">
        <v>28</v>
      </c>
      <c r="D26" s="26"/>
      <c r="E26" s="13">
        <v>67000</v>
      </c>
      <c r="F26" s="9"/>
    </row>
    <row r="27" spans="1:6" ht="36" customHeight="1" x14ac:dyDescent="0.3">
      <c r="A27" s="8">
        <v>21</v>
      </c>
      <c r="B27" s="11">
        <v>44946</v>
      </c>
      <c r="C27" s="28" t="s">
        <v>28</v>
      </c>
      <c r="D27" s="26"/>
      <c r="E27" s="13">
        <v>67000</v>
      </c>
      <c r="F27" s="9"/>
    </row>
    <row r="28" spans="1:6" ht="36" customHeight="1" x14ac:dyDescent="0.3">
      <c r="A28" s="8">
        <v>22</v>
      </c>
      <c r="B28" s="11">
        <v>44946</v>
      </c>
      <c r="C28" s="28" t="s">
        <v>28</v>
      </c>
      <c r="D28" s="26"/>
      <c r="E28" s="13">
        <v>38000</v>
      </c>
      <c r="F28" s="9"/>
    </row>
    <row r="29" spans="1:6" ht="36" customHeight="1" x14ac:dyDescent="0.3">
      <c r="A29" s="8">
        <v>23</v>
      </c>
      <c r="B29" s="11">
        <v>44946</v>
      </c>
      <c r="C29" s="28" t="s">
        <v>28</v>
      </c>
      <c r="D29" s="26"/>
      <c r="E29" s="13">
        <v>35000</v>
      </c>
      <c r="F29" s="9"/>
    </row>
    <row r="30" spans="1:6" ht="36" customHeight="1" x14ac:dyDescent="0.3">
      <c r="A30" s="8">
        <v>24</v>
      </c>
      <c r="B30" s="11">
        <v>44946</v>
      </c>
      <c r="C30" s="28" t="s">
        <v>28</v>
      </c>
      <c r="D30" s="26"/>
      <c r="E30" s="13">
        <v>148500</v>
      </c>
      <c r="F30" s="9"/>
    </row>
    <row r="31" spans="1:6" ht="36" customHeight="1" x14ac:dyDescent="0.3">
      <c r="A31" s="8">
        <v>25</v>
      </c>
      <c r="B31" s="11">
        <v>44946</v>
      </c>
      <c r="C31" s="28" t="s">
        <v>28</v>
      </c>
      <c r="D31" s="26"/>
      <c r="E31" s="13">
        <v>12000</v>
      </c>
      <c r="F31" s="9"/>
    </row>
    <row r="32" spans="1:6" ht="36" customHeight="1" x14ac:dyDescent="0.3">
      <c r="A32" s="8">
        <v>26</v>
      </c>
      <c r="B32" s="11">
        <v>44946</v>
      </c>
      <c r="C32" s="28" t="s">
        <v>28</v>
      </c>
      <c r="D32" s="26"/>
      <c r="E32" s="13">
        <v>25000</v>
      </c>
      <c r="F32" s="9"/>
    </row>
    <row r="33" spans="1:6" ht="36" customHeight="1" x14ac:dyDescent="0.3">
      <c r="A33" s="8">
        <v>27</v>
      </c>
      <c r="B33" s="11">
        <v>44946</v>
      </c>
      <c r="C33" s="28" t="s">
        <v>28</v>
      </c>
      <c r="D33" s="26"/>
      <c r="E33" s="13">
        <v>74000</v>
      </c>
      <c r="F33" s="9"/>
    </row>
    <row r="34" spans="1:6" ht="36" customHeight="1" x14ac:dyDescent="0.3">
      <c r="A34" s="8">
        <v>28</v>
      </c>
      <c r="B34" s="11">
        <v>44946</v>
      </c>
      <c r="C34" s="28" t="s">
        <v>32</v>
      </c>
      <c r="D34" s="26"/>
      <c r="E34" s="13">
        <v>2508000</v>
      </c>
      <c r="F34" s="9"/>
    </row>
    <row r="35" spans="1:6" ht="36" customHeight="1" x14ac:dyDescent="0.3">
      <c r="A35" s="8">
        <v>29</v>
      </c>
      <c r="B35" s="11">
        <v>44946</v>
      </c>
      <c r="C35" s="28" t="s">
        <v>27</v>
      </c>
      <c r="D35" s="26"/>
      <c r="E35" s="13">
        <v>26000</v>
      </c>
      <c r="F35" s="9"/>
    </row>
    <row r="36" spans="1:6" ht="36" customHeight="1" x14ac:dyDescent="0.3">
      <c r="A36" s="8">
        <v>30</v>
      </c>
      <c r="B36" s="11">
        <v>44951</v>
      </c>
      <c r="C36" s="28" t="s">
        <v>33</v>
      </c>
      <c r="D36" s="26"/>
      <c r="E36" s="13">
        <v>1859800</v>
      </c>
      <c r="F36" s="9"/>
    </row>
    <row r="37" spans="1:6" ht="36" customHeight="1" x14ac:dyDescent="0.3">
      <c r="A37" s="8">
        <v>31</v>
      </c>
      <c r="B37" s="11">
        <v>44951</v>
      </c>
      <c r="C37" s="28" t="s">
        <v>33</v>
      </c>
      <c r="D37" s="26"/>
      <c r="E37" s="13">
        <v>438600</v>
      </c>
      <c r="F37" s="9"/>
    </row>
    <row r="38" spans="1:6" ht="36" customHeight="1" x14ac:dyDescent="0.3">
      <c r="A38" s="8">
        <v>32</v>
      </c>
      <c r="B38" s="11">
        <v>44951</v>
      </c>
      <c r="C38" s="28" t="s">
        <v>33</v>
      </c>
      <c r="D38" s="26"/>
      <c r="E38" s="13">
        <v>6773040</v>
      </c>
      <c r="F38" s="9"/>
    </row>
    <row r="39" spans="1:6" ht="36" customHeight="1" x14ac:dyDescent="0.3">
      <c r="A39" s="8">
        <v>33</v>
      </c>
      <c r="B39" s="11">
        <v>44951</v>
      </c>
      <c r="C39" s="28" t="s">
        <v>33</v>
      </c>
      <c r="D39" s="26"/>
      <c r="E39" s="13">
        <v>1363400</v>
      </c>
      <c r="F39" s="9"/>
    </row>
    <row r="40" spans="1:6" ht="36" customHeight="1" x14ac:dyDescent="0.3">
      <c r="A40" s="8">
        <v>34</v>
      </c>
      <c r="B40" s="11">
        <v>44951</v>
      </c>
      <c r="C40" s="28" t="s">
        <v>33</v>
      </c>
      <c r="D40" s="26"/>
      <c r="E40" s="13">
        <v>339150</v>
      </c>
      <c r="F40" s="9"/>
    </row>
    <row r="41" spans="1:6" ht="36" customHeight="1" x14ac:dyDescent="0.3">
      <c r="A41" s="8">
        <v>35</v>
      </c>
      <c r="B41" s="11">
        <v>44951</v>
      </c>
      <c r="C41" s="28" t="s">
        <v>28</v>
      </c>
      <c r="D41" s="26"/>
      <c r="E41" s="13">
        <v>27000</v>
      </c>
      <c r="F41" s="9"/>
    </row>
    <row r="42" spans="1:6" ht="36" customHeight="1" x14ac:dyDescent="0.3">
      <c r="A42" s="8">
        <v>36</v>
      </c>
      <c r="B42" s="11">
        <v>44951</v>
      </c>
      <c r="C42" s="28" t="s">
        <v>28</v>
      </c>
      <c r="D42" s="26"/>
      <c r="E42" s="13">
        <v>175500</v>
      </c>
      <c r="F42" s="9"/>
    </row>
    <row r="43" spans="1:6" ht="36" customHeight="1" x14ac:dyDescent="0.3">
      <c r="A43" s="8">
        <v>37</v>
      </c>
      <c r="B43" s="11">
        <v>44951</v>
      </c>
      <c r="C43" s="28" t="s">
        <v>28</v>
      </c>
      <c r="D43" s="26"/>
      <c r="E43" s="13">
        <v>12000</v>
      </c>
      <c r="F43" s="9"/>
    </row>
    <row r="44" spans="1:6" ht="36" customHeight="1" x14ac:dyDescent="0.3">
      <c r="A44" s="8">
        <v>38</v>
      </c>
      <c r="B44" s="11">
        <v>44952</v>
      </c>
      <c r="C44" s="28" t="s">
        <v>28</v>
      </c>
      <c r="D44" s="26"/>
      <c r="E44" s="13">
        <v>693000</v>
      </c>
      <c r="F44" s="9"/>
    </row>
    <row r="45" spans="1:6" ht="36" customHeight="1" x14ac:dyDescent="0.3">
      <c r="A45" s="8">
        <v>39</v>
      </c>
      <c r="B45" s="11">
        <v>44952</v>
      </c>
      <c r="C45" s="28" t="s">
        <v>28</v>
      </c>
      <c r="D45" s="26"/>
      <c r="E45" s="13">
        <v>12000</v>
      </c>
      <c r="F45" s="9"/>
    </row>
    <row r="46" spans="1:6" ht="36" customHeight="1" x14ac:dyDescent="0.3">
      <c r="A46" s="8">
        <v>40</v>
      </c>
      <c r="B46" s="11">
        <v>44952</v>
      </c>
      <c r="C46" s="28" t="s">
        <v>27</v>
      </c>
      <c r="D46" s="26"/>
      <c r="E46" s="13">
        <v>69000</v>
      </c>
      <c r="F46" s="9"/>
    </row>
    <row r="47" spans="1:6" ht="36" customHeight="1" x14ac:dyDescent="0.3">
      <c r="A47" s="8">
        <v>41</v>
      </c>
      <c r="B47" s="11">
        <v>44956</v>
      </c>
      <c r="C47" s="28" t="s">
        <v>28</v>
      </c>
      <c r="D47" s="26"/>
      <c r="E47" s="13">
        <v>121400</v>
      </c>
      <c r="F47" s="9"/>
    </row>
    <row r="48" spans="1:6" ht="36" customHeight="1" x14ac:dyDescent="0.3">
      <c r="A48" s="8">
        <v>42</v>
      </c>
      <c r="B48" s="11">
        <v>44957</v>
      </c>
      <c r="C48" s="28" t="s">
        <v>28</v>
      </c>
      <c r="D48" s="26"/>
      <c r="E48" s="13">
        <v>1254000</v>
      </c>
      <c r="F48" s="9"/>
    </row>
    <row r="49" spans="1:6" ht="36" customHeight="1" x14ac:dyDescent="0.3">
      <c r="A49" s="8">
        <v>43</v>
      </c>
      <c r="B49" s="11">
        <v>44957</v>
      </c>
      <c r="C49" s="28" t="s">
        <v>27</v>
      </c>
      <c r="D49" s="26"/>
      <c r="E49" s="13">
        <v>44200</v>
      </c>
      <c r="F49" s="9"/>
    </row>
    <row r="50" spans="1:6" ht="36" customHeight="1" x14ac:dyDescent="0.3">
      <c r="A50" s="8">
        <v>44</v>
      </c>
      <c r="B50" s="11">
        <v>44957</v>
      </c>
      <c r="C50" s="28" t="s">
        <v>27</v>
      </c>
      <c r="D50" s="26"/>
      <c r="E50" s="13">
        <v>37000</v>
      </c>
      <c r="F50" s="9"/>
    </row>
    <row r="51" spans="1:6" ht="36" customHeight="1" x14ac:dyDescent="0.3">
      <c r="A51" s="31" t="s">
        <v>22</v>
      </c>
      <c r="B51" s="31"/>
      <c r="C51" s="31"/>
      <c r="D51" s="31"/>
      <c r="E51" s="31"/>
      <c r="F51" s="31"/>
    </row>
    <row r="52" spans="1:6" ht="36" customHeight="1" x14ac:dyDescent="0.3">
      <c r="A52" s="29" t="s">
        <v>8</v>
      </c>
      <c r="B52" s="29"/>
      <c r="C52" s="1" t="s">
        <v>9</v>
      </c>
      <c r="D52" s="1" t="s">
        <v>4</v>
      </c>
      <c r="E52" s="1" t="s">
        <v>6</v>
      </c>
      <c r="F52" s="1" t="s">
        <v>7</v>
      </c>
    </row>
    <row r="53" spans="1:6" ht="36" customHeight="1" x14ac:dyDescent="0.3">
      <c r="A53" s="29" t="s">
        <v>10</v>
      </c>
      <c r="B53" s="29"/>
      <c r="C53" s="32">
        <f>C55+C58+C60+C62+C105</f>
        <v>22219723</v>
      </c>
      <c r="D53" s="33"/>
      <c r="E53" s="33"/>
      <c r="F53" s="3"/>
    </row>
    <row r="54" spans="1:6" ht="36" customHeight="1" x14ac:dyDescent="0.3">
      <c r="A54" s="29" t="s">
        <v>14</v>
      </c>
      <c r="B54" s="1"/>
      <c r="C54" s="6" t="s">
        <v>24</v>
      </c>
      <c r="D54" s="2">
        <v>44960</v>
      </c>
      <c r="E54" s="4">
        <v>4200000</v>
      </c>
      <c r="F54" s="3"/>
    </row>
    <row r="55" spans="1:6" ht="36" customHeight="1" x14ac:dyDescent="0.3">
      <c r="A55" s="29"/>
      <c r="B55" s="1" t="s">
        <v>11</v>
      </c>
      <c r="C55" s="34">
        <f>E54</f>
        <v>4200000</v>
      </c>
      <c r="D55" s="34"/>
      <c r="E55" s="34"/>
      <c r="F55" s="3"/>
    </row>
    <row r="56" spans="1:6" ht="36" customHeight="1" x14ac:dyDescent="0.3">
      <c r="A56" s="29" t="s">
        <v>15</v>
      </c>
      <c r="B56" s="1"/>
      <c r="C56" s="15" t="s">
        <v>23</v>
      </c>
      <c r="D56" s="20">
        <v>44937</v>
      </c>
      <c r="E56" s="21">
        <v>16275000</v>
      </c>
      <c r="F56" s="3"/>
    </row>
    <row r="57" spans="1:6" ht="36" customHeight="1" x14ac:dyDescent="0.3">
      <c r="A57" s="29"/>
      <c r="B57" s="1"/>
      <c r="C57" s="15"/>
      <c r="D57" s="20"/>
      <c r="E57" s="21"/>
      <c r="F57" s="3"/>
    </row>
    <row r="58" spans="1:6" ht="36" customHeight="1" x14ac:dyDescent="0.3">
      <c r="A58" s="29"/>
      <c r="B58" s="1" t="s">
        <v>11</v>
      </c>
      <c r="C58" s="35">
        <f>SUM(E56:E57)</f>
        <v>16275000</v>
      </c>
      <c r="D58" s="35"/>
      <c r="E58" s="35"/>
      <c r="F58" s="3"/>
    </row>
    <row r="59" spans="1:6" ht="36" customHeight="1" x14ac:dyDescent="0.3">
      <c r="A59" s="29" t="s">
        <v>12</v>
      </c>
      <c r="B59" s="1"/>
      <c r="C59" s="15"/>
      <c r="D59" s="15"/>
      <c r="E59" s="16"/>
      <c r="F59" s="3"/>
    </row>
    <row r="60" spans="1:6" ht="36" customHeight="1" x14ac:dyDescent="0.3">
      <c r="A60" s="29"/>
      <c r="B60" s="1" t="s">
        <v>11</v>
      </c>
      <c r="C60" s="30">
        <v>0</v>
      </c>
      <c r="D60" s="30"/>
      <c r="E60" s="30"/>
      <c r="F60" s="3"/>
    </row>
    <row r="61" spans="1:6" ht="36" customHeight="1" x14ac:dyDescent="0.3">
      <c r="A61" s="29" t="s">
        <v>13</v>
      </c>
      <c r="B61" s="1"/>
      <c r="C61" s="15"/>
      <c r="D61" s="15"/>
      <c r="E61" s="16"/>
      <c r="F61" s="3"/>
    </row>
    <row r="62" spans="1:6" ht="36" customHeight="1" x14ac:dyDescent="0.3">
      <c r="A62" s="29"/>
      <c r="B62" s="1" t="s">
        <v>11</v>
      </c>
      <c r="C62" s="30">
        <v>0</v>
      </c>
      <c r="D62" s="30"/>
      <c r="E62" s="30"/>
      <c r="F62" s="3"/>
    </row>
    <row r="63" spans="1:6" ht="36" customHeight="1" x14ac:dyDescent="0.3">
      <c r="A63" s="29" t="s">
        <v>16</v>
      </c>
      <c r="B63" s="36"/>
      <c r="C63" s="17" t="s">
        <v>30</v>
      </c>
      <c r="D63" s="18">
        <v>44928</v>
      </c>
      <c r="E63" s="19">
        <v>4000</v>
      </c>
      <c r="F63" s="3"/>
    </row>
    <row r="64" spans="1:6" ht="36" customHeight="1" x14ac:dyDescent="0.3">
      <c r="A64" s="29"/>
      <c r="B64" s="37"/>
      <c r="C64" s="12" t="s">
        <v>34</v>
      </c>
      <c r="D64" s="11">
        <v>44931</v>
      </c>
      <c r="E64" s="14">
        <v>99000</v>
      </c>
      <c r="F64" s="3"/>
    </row>
    <row r="65" spans="1:6" ht="36" customHeight="1" x14ac:dyDescent="0.3">
      <c r="A65" s="29"/>
      <c r="B65" s="37"/>
      <c r="C65" s="12" t="s">
        <v>35</v>
      </c>
      <c r="D65" s="11">
        <v>44932</v>
      </c>
      <c r="E65" s="14">
        <v>156700</v>
      </c>
      <c r="F65" s="3"/>
    </row>
    <row r="66" spans="1:6" ht="36" customHeight="1" x14ac:dyDescent="0.3">
      <c r="A66" s="29"/>
      <c r="B66" s="37"/>
      <c r="C66" s="12" t="s">
        <v>36</v>
      </c>
      <c r="D66" s="11">
        <v>44935</v>
      </c>
      <c r="E66" s="14">
        <v>24920</v>
      </c>
      <c r="F66" s="3"/>
    </row>
    <row r="67" spans="1:6" ht="36" customHeight="1" x14ac:dyDescent="0.3">
      <c r="A67" s="29"/>
      <c r="B67" s="37"/>
      <c r="C67" s="12" t="s">
        <v>37</v>
      </c>
      <c r="D67" s="11">
        <v>44935</v>
      </c>
      <c r="E67" s="14">
        <v>83000</v>
      </c>
      <c r="F67" s="3"/>
    </row>
    <row r="68" spans="1:6" ht="36" customHeight="1" x14ac:dyDescent="0.3">
      <c r="A68" s="29"/>
      <c r="B68" s="37"/>
      <c r="C68" s="12" t="s">
        <v>38</v>
      </c>
      <c r="D68" s="11">
        <v>44937</v>
      </c>
      <c r="E68" s="14">
        <v>22220</v>
      </c>
      <c r="F68" s="3"/>
    </row>
    <row r="69" spans="1:6" ht="36" customHeight="1" x14ac:dyDescent="0.3">
      <c r="A69" s="29"/>
      <c r="B69" s="37"/>
      <c r="C69" s="12" t="s">
        <v>19</v>
      </c>
      <c r="D69" s="11">
        <v>44938</v>
      </c>
      <c r="E69" s="14">
        <v>960</v>
      </c>
      <c r="F69" s="3"/>
    </row>
    <row r="70" spans="1:6" ht="36" customHeight="1" x14ac:dyDescent="0.3">
      <c r="A70" s="29"/>
      <c r="B70" s="37"/>
      <c r="C70" s="12" t="s">
        <v>30</v>
      </c>
      <c r="D70" s="11">
        <v>44939</v>
      </c>
      <c r="E70" s="14">
        <v>163240</v>
      </c>
      <c r="F70" s="3"/>
    </row>
    <row r="71" spans="1:6" ht="36" customHeight="1" x14ac:dyDescent="0.3">
      <c r="A71" s="29"/>
      <c r="B71" s="37"/>
      <c r="C71" s="12" t="s">
        <v>30</v>
      </c>
      <c r="D71" s="11">
        <v>44939</v>
      </c>
      <c r="E71" s="14">
        <v>22000</v>
      </c>
      <c r="F71" s="3"/>
    </row>
    <row r="72" spans="1:6" ht="36" customHeight="1" x14ac:dyDescent="0.3">
      <c r="A72" s="29"/>
      <c r="B72" s="37"/>
      <c r="C72" s="12" t="s">
        <v>39</v>
      </c>
      <c r="D72" s="11">
        <v>44942</v>
      </c>
      <c r="E72" s="14">
        <v>176000</v>
      </c>
      <c r="F72" s="3"/>
    </row>
    <row r="73" spans="1:6" ht="36" customHeight="1" x14ac:dyDescent="0.3">
      <c r="A73" s="29"/>
      <c r="B73" s="37"/>
      <c r="C73" s="12" t="s">
        <v>19</v>
      </c>
      <c r="D73" s="11">
        <v>44942</v>
      </c>
      <c r="E73" s="14">
        <v>842</v>
      </c>
      <c r="F73" s="3"/>
    </row>
    <row r="74" spans="1:6" ht="36" customHeight="1" x14ac:dyDescent="0.3">
      <c r="A74" s="29"/>
      <c r="B74" s="37"/>
      <c r="C74" s="12" t="s">
        <v>30</v>
      </c>
      <c r="D74" s="11">
        <v>44942</v>
      </c>
      <c r="E74" s="14">
        <v>36960</v>
      </c>
      <c r="F74" s="3"/>
    </row>
    <row r="75" spans="1:6" ht="36" customHeight="1" x14ac:dyDescent="0.3">
      <c r="A75" s="29"/>
      <c r="B75" s="37"/>
      <c r="C75" s="12" t="s">
        <v>19</v>
      </c>
      <c r="D75" s="11">
        <v>44943</v>
      </c>
      <c r="E75" s="14">
        <v>480</v>
      </c>
      <c r="F75" s="3"/>
    </row>
    <row r="76" spans="1:6" ht="36" customHeight="1" x14ac:dyDescent="0.3">
      <c r="A76" s="29"/>
      <c r="B76" s="37"/>
      <c r="C76" s="12" t="s">
        <v>19</v>
      </c>
      <c r="D76" s="11">
        <v>44943</v>
      </c>
      <c r="E76" s="14">
        <v>5865</v>
      </c>
      <c r="F76" s="3"/>
    </row>
    <row r="77" spans="1:6" ht="36" customHeight="1" x14ac:dyDescent="0.3">
      <c r="A77" s="29"/>
      <c r="B77" s="37"/>
      <c r="C77" s="12" t="s">
        <v>19</v>
      </c>
      <c r="D77" s="11">
        <v>44943</v>
      </c>
      <c r="E77" s="14">
        <v>11700</v>
      </c>
      <c r="F77" s="3"/>
    </row>
    <row r="78" spans="1:6" ht="36" customHeight="1" x14ac:dyDescent="0.3">
      <c r="A78" s="29"/>
      <c r="B78" s="37"/>
      <c r="C78" s="12" t="s">
        <v>19</v>
      </c>
      <c r="D78" s="11">
        <v>44944</v>
      </c>
      <c r="E78" s="14">
        <v>6390</v>
      </c>
      <c r="F78" s="3"/>
    </row>
    <row r="79" spans="1:6" ht="36" customHeight="1" x14ac:dyDescent="0.3">
      <c r="A79" s="29"/>
      <c r="B79" s="37"/>
      <c r="C79" s="12" t="s">
        <v>26</v>
      </c>
      <c r="D79" s="11">
        <v>44945</v>
      </c>
      <c r="E79" s="14">
        <v>65000</v>
      </c>
      <c r="F79" s="3"/>
    </row>
    <row r="80" spans="1:6" ht="36" customHeight="1" x14ac:dyDescent="0.3">
      <c r="A80" s="29"/>
      <c r="B80" s="37"/>
      <c r="C80" s="12" t="s">
        <v>19</v>
      </c>
      <c r="D80" s="11">
        <v>44945</v>
      </c>
      <c r="E80" s="14">
        <v>312</v>
      </c>
      <c r="F80" s="3"/>
    </row>
    <row r="81" spans="1:6" ht="36" customHeight="1" x14ac:dyDescent="0.3">
      <c r="A81" s="29"/>
      <c r="B81" s="37"/>
      <c r="C81" s="12" t="s">
        <v>19</v>
      </c>
      <c r="D81" s="11">
        <v>44946</v>
      </c>
      <c r="E81" s="14">
        <v>1950</v>
      </c>
      <c r="F81" s="3"/>
    </row>
    <row r="82" spans="1:6" ht="36" customHeight="1" x14ac:dyDescent="0.3">
      <c r="A82" s="29"/>
      <c r="B82" s="37"/>
      <c r="C82" s="12" t="s">
        <v>19</v>
      </c>
      <c r="D82" s="11">
        <v>44946</v>
      </c>
      <c r="E82" s="14">
        <v>225</v>
      </c>
      <c r="F82" s="3"/>
    </row>
    <row r="83" spans="1:6" ht="36" customHeight="1" x14ac:dyDescent="0.3">
      <c r="A83" s="29"/>
      <c r="B83" s="37"/>
      <c r="C83" s="12" t="s">
        <v>19</v>
      </c>
      <c r="D83" s="11">
        <v>44946</v>
      </c>
      <c r="E83" s="14">
        <v>2317</v>
      </c>
      <c r="F83" s="3"/>
    </row>
    <row r="84" spans="1:6" ht="36" customHeight="1" x14ac:dyDescent="0.3">
      <c r="A84" s="29"/>
      <c r="B84" s="37"/>
      <c r="C84" s="12" t="s">
        <v>19</v>
      </c>
      <c r="D84" s="11">
        <v>44946</v>
      </c>
      <c r="E84" s="14">
        <v>2752</v>
      </c>
      <c r="F84" s="3"/>
    </row>
    <row r="85" spans="1:6" ht="36" customHeight="1" x14ac:dyDescent="0.3">
      <c r="A85" s="29"/>
      <c r="B85" s="37"/>
      <c r="C85" s="12" t="s">
        <v>19</v>
      </c>
      <c r="D85" s="11">
        <v>44946</v>
      </c>
      <c r="E85" s="14">
        <v>180</v>
      </c>
      <c r="F85" s="3"/>
    </row>
    <row r="86" spans="1:6" ht="36" customHeight="1" x14ac:dyDescent="0.3">
      <c r="A86" s="29"/>
      <c r="B86" s="37"/>
      <c r="C86" s="12" t="s">
        <v>19</v>
      </c>
      <c r="D86" s="11">
        <v>44946</v>
      </c>
      <c r="E86" s="14">
        <v>375</v>
      </c>
      <c r="F86" s="3"/>
    </row>
    <row r="87" spans="1:6" ht="36" customHeight="1" x14ac:dyDescent="0.3">
      <c r="A87" s="29"/>
      <c r="B87" s="37"/>
      <c r="C87" s="12" t="s">
        <v>19</v>
      </c>
      <c r="D87" s="11">
        <v>44946</v>
      </c>
      <c r="E87" s="14">
        <v>1110</v>
      </c>
      <c r="F87" s="3"/>
    </row>
    <row r="88" spans="1:6" ht="36" customHeight="1" x14ac:dyDescent="0.3">
      <c r="A88" s="29"/>
      <c r="B88" s="37"/>
      <c r="C88" s="12" t="s">
        <v>40</v>
      </c>
      <c r="D88" s="11">
        <v>44946</v>
      </c>
      <c r="E88" s="14">
        <v>482630</v>
      </c>
      <c r="F88" s="3"/>
    </row>
    <row r="89" spans="1:6" ht="36" customHeight="1" x14ac:dyDescent="0.3">
      <c r="A89" s="29"/>
      <c r="B89" s="37"/>
      <c r="C89" s="12" t="s">
        <v>41</v>
      </c>
      <c r="D89" s="11">
        <v>44946</v>
      </c>
      <c r="E89" s="14">
        <v>11000</v>
      </c>
      <c r="F89" s="3"/>
    </row>
    <row r="90" spans="1:6" ht="36" customHeight="1" x14ac:dyDescent="0.3">
      <c r="A90" s="29"/>
      <c r="B90" s="37"/>
      <c r="C90" s="12" t="s">
        <v>25</v>
      </c>
      <c r="D90" s="11">
        <v>44951</v>
      </c>
      <c r="E90" s="14">
        <v>2000</v>
      </c>
      <c r="F90" s="3"/>
    </row>
    <row r="91" spans="1:6" ht="36" customHeight="1" x14ac:dyDescent="0.3">
      <c r="A91" s="29"/>
      <c r="B91" s="37"/>
      <c r="C91" s="12" t="s">
        <v>19</v>
      </c>
      <c r="D91" s="11">
        <v>44951</v>
      </c>
      <c r="E91" s="14">
        <v>405</v>
      </c>
      <c r="F91" s="3"/>
    </row>
    <row r="92" spans="1:6" ht="36" customHeight="1" x14ac:dyDescent="0.3">
      <c r="A92" s="29"/>
      <c r="B92" s="37"/>
      <c r="C92" s="12" t="s">
        <v>19</v>
      </c>
      <c r="D92" s="11">
        <v>44951</v>
      </c>
      <c r="E92" s="14">
        <v>2193</v>
      </c>
      <c r="F92" s="3"/>
    </row>
    <row r="93" spans="1:6" ht="36" customHeight="1" x14ac:dyDescent="0.3">
      <c r="A93" s="29"/>
      <c r="B93" s="37"/>
      <c r="C93" s="12" t="s">
        <v>19</v>
      </c>
      <c r="D93" s="11">
        <v>44951</v>
      </c>
      <c r="E93" s="14">
        <v>180</v>
      </c>
      <c r="F93" s="3"/>
    </row>
    <row r="94" spans="1:6" ht="36" customHeight="1" x14ac:dyDescent="0.3">
      <c r="A94" s="29"/>
      <c r="B94" s="37"/>
      <c r="C94" s="12" t="s">
        <v>42</v>
      </c>
      <c r="D94" s="11">
        <v>44951</v>
      </c>
      <c r="E94" s="14">
        <v>33000</v>
      </c>
      <c r="F94" s="3"/>
    </row>
    <row r="95" spans="1:6" ht="36" customHeight="1" x14ac:dyDescent="0.3">
      <c r="A95" s="29"/>
      <c r="B95" s="37"/>
      <c r="C95" s="12" t="s">
        <v>43</v>
      </c>
      <c r="D95" s="11">
        <v>44951</v>
      </c>
      <c r="E95" s="14">
        <v>1790</v>
      </c>
      <c r="F95" s="3"/>
    </row>
    <row r="96" spans="1:6" ht="36" customHeight="1" x14ac:dyDescent="0.3">
      <c r="A96" s="29"/>
      <c r="B96" s="37"/>
      <c r="C96" s="12" t="s">
        <v>44</v>
      </c>
      <c r="D96" s="11">
        <v>44951</v>
      </c>
      <c r="E96" s="14">
        <v>11000</v>
      </c>
      <c r="F96" s="3"/>
    </row>
    <row r="97" spans="1:6" ht="36" customHeight="1" x14ac:dyDescent="0.3">
      <c r="A97" s="29"/>
      <c r="B97" s="37"/>
      <c r="C97" s="12" t="s">
        <v>45</v>
      </c>
      <c r="D97" s="11">
        <v>44951</v>
      </c>
      <c r="E97" s="14">
        <v>8700</v>
      </c>
      <c r="F97" s="3"/>
    </row>
    <row r="98" spans="1:6" ht="36" customHeight="1" x14ac:dyDescent="0.3">
      <c r="A98" s="29"/>
      <c r="B98" s="37"/>
      <c r="C98" s="12" t="s">
        <v>19</v>
      </c>
      <c r="D98" s="11">
        <v>44952</v>
      </c>
      <c r="E98" s="14">
        <v>10395</v>
      </c>
      <c r="F98" s="3"/>
    </row>
    <row r="99" spans="1:6" ht="36" customHeight="1" x14ac:dyDescent="0.3">
      <c r="A99" s="29"/>
      <c r="B99" s="37"/>
      <c r="C99" s="12" t="s">
        <v>19</v>
      </c>
      <c r="D99" s="11">
        <v>44952</v>
      </c>
      <c r="E99" s="14">
        <v>180</v>
      </c>
      <c r="F99" s="3"/>
    </row>
    <row r="100" spans="1:6" ht="36" customHeight="1" x14ac:dyDescent="0.3">
      <c r="A100" s="29"/>
      <c r="B100" s="37"/>
      <c r="C100" s="12" t="s">
        <v>46</v>
      </c>
      <c r="D100" s="11">
        <v>44953</v>
      </c>
      <c r="E100" s="14">
        <v>243260</v>
      </c>
      <c r="F100" s="3"/>
    </row>
    <row r="101" spans="1:6" ht="36" customHeight="1" x14ac:dyDescent="0.3">
      <c r="A101" s="29"/>
      <c r="B101" s="37"/>
      <c r="C101" s="12" t="s">
        <v>19</v>
      </c>
      <c r="D101" s="11">
        <v>44956</v>
      </c>
      <c r="E101" s="14">
        <v>1517</v>
      </c>
      <c r="F101" s="3"/>
    </row>
    <row r="102" spans="1:6" ht="36" customHeight="1" x14ac:dyDescent="0.3">
      <c r="A102" s="29"/>
      <c r="B102" s="37"/>
      <c r="C102" s="12" t="s">
        <v>19</v>
      </c>
      <c r="D102" s="11">
        <v>44957</v>
      </c>
      <c r="E102" s="14">
        <v>15675</v>
      </c>
      <c r="F102" s="3"/>
    </row>
    <row r="103" spans="1:6" ht="36" customHeight="1" x14ac:dyDescent="0.3">
      <c r="A103" s="29"/>
      <c r="B103" s="37"/>
      <c r="C103" s="12" t="s">
        <v>47</v>
      </c>
      <c r="D103" s="11">
        <v>44957</v>
      </c>
      <c r="E103" s="14">
        <v>26750</v>
      </c>
      <c r="F103" s="3"/>
    </row>
    <row r="104" spans="1:6" ht="36" customHeight="1" x14ac:dyDescent="0.3">
      <c r="A104" s="29"/>
      <c r="B104" s="37"/>
      <c r="C104" s="12" t="s">
        <v>48</v>
      </c>
      <c r="D104" s="11">
        <v>44957</v>
      </c>
      <c r="E104" s="14">
        <v>5550</v>
      </c>
      <c r="F104" s="3"/>
    </row>
    <row r="105" spans="1:6" ht="36" customHeight="1" x14ac:dyDescent="0.3">
      <c r="A105" s="29"/>
      <c r="B105" s="1" t="s">
        <v>11</v>
      </c>
      <c r="C105" s="38">
        <f>SUM(E63:E104)</f>
        <v>1744723</v>
      </c>
      <c r="D105" s="39"/>
      <c r="E105" s="40"/>
      <c r="F105" s="3"/>
    </row>
  </sheetData>
  <mergeCells count="23">
    <mergeCell ref="A1:C1"/>
    <mergeCell ref="C60:E60"/>
    <mergeCell ref="A4:E4"/>
    <mergeCell ref="A2:F2"/>
    <mergeCell ref="B3:C3"/>
    <mergeCell ref="E3:F3"/>
    <mergeCell ref="C5:D5"/>
    <mergeCell ref="A6:B6"/>
    <mergeCell ref="C6:D6"/>
    <mergeCell ref="A63:A105"/>
    <mergeCell ref="A61:A62"/>
    <mergeCell ref="C62:E62"/>
    <mergeCell ref="A51:F51"/>
    <mergeCell ref="A52:B52"/>
    <mergeCell ref="A53:B53"/>
    <mergeCell ref="C53:E53"/>
    <mergeCell ref="C55:E55"/>
    <mergeCell ref="C58:E58"/>
    <mergeCell ref="B63:B104"/>
    <mergeCell ref="C105:E105"/>
    <mergeCell ref="A54:A55"/>
    <mergeCell ref="A59:A60"/>
    <mergeCell ref="A56:A58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64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B34" sqref="B34"/>
    </sheetView>
  </sheetViews>
  <sheetFormatPr defaultRowHeight="16.5" x14ac:dyDescent="0.3"/>
  <sheetData/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GoyangCity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Goyang</dc:creator>
  <cp:lastModifiedBy>user</cp:lastModifiedBy>
  <cp:lastPrinted>2022-12-09T04:45:27Z</cp:lastPrinted>
  <dcterms:created xsi:type="dcterms:W3CDTF">2013-04-19T01:27:08Z</dcterms:created>
  <dcterms:modified xsi:type="dcterms:W3CDTF">2024-04-18T09:37:36Z</dcterms:modified>
</cp:coreProperties>
</file>