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nior-server\시니어클럽\고양시니어클럽\2022년\4.총무회계\2022년 시장형 월별 사업추진현황 정보공개\급식도우미\"/>
    </mc:Choice>
  </mc:AlternateContent>
  <bookViews>
    <workbookView xWindow="-120" yWindow="-120" windowWidth="29040" windowHeight="15840" tabRatio="832"/>
  </bookViews>
  <sheets>
    <sheet name="의료시설지원" sheetId="4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27" i="4" l="1"/>
  <c r="C14" i="4" l="1"/>
  <c r="C11" i="4" l="1"/>
  <c r="C16" i="4"/>
</calcChain>
</file>

<file path=xl/sharedStrings.xml><?xml version="1.0" encoding="utf-8"?>
<sst xmlns="http://schemas.openxmlformats.org/spreadsheetml/2006/main" count="51" uniqueCount="41">
  <si>
    <t>사업단명</t>
  </si>
  <si>
    <t>담당자</t>
  </si>
  <si>
    <t>□ 수입(매출) 현황</t>
  </si>
  <si>
    <t>연번</t>
  </si>
  <si>
    <t>날짜</t>
  </si>
  <si>
    <t>수입항목(매출처)</t>
  </si>
  <si>
    <t>금액</t>
  </si>
  <si>
    <t>비고</t>
  </si>
  <si>
    <t>항목구분</t>
  </si>
  <si>
    <t>세부내역</t>
  </si>
  <si>
    <t>총계</t>
  </si>
  <si>
    <t>소계</t>
  </si>
  <si>
    <t>시설투자비</t>
  </si>
  <si>
    <t>장비구입비</t>
  </si>
  <si>
    <t>재료비</t>
    <phoneticPr fontId="1" type="noConversion"/>
  </si>
  <si>
    <t>인건비</t>
    <phoneticPr fontId="1" type="noConversion"/>
  </si>
  <si>
    <t>김유진</t>
    <phoneticPr fontId="1" type="noConversion"/>
  </si>
  <si>
    <t>□ 지출(보조금+매출) 현황</t>
    <phoneticPr fontId="1" type="noConversion"/>
  </si>
  <si>
    <t>급식도우미</t>
    <phoneticPr fontId="1" type="noConversion"/>
  </si>
  <si>
    <t>2022년 11월 기장수수료 지급(심선희 세무사)</t>
  </si>
  <si>
    <t>2022.12.10</t>
    <phoneticPr fontId="1" type="noConversion"/>
  </si>
  <si>
    <t>2022.12.20</t>
    <phoneticPr fontId="1" type="noConversion"/>
  </si>
  <si>
    <t>2022.12.26</t>
    <phoneticPr fontId="1" type="noConversion"/>
  </si>
  <si>
    <t>학교급식도우미 서비스이용료 입금(하늘초등학교)</t>
    <phoneticPr fontId="1" type="noConversion"/>
  </si>
  <si>
    <t>예금이자수입 입금</t>
    <phoneticPr fontId="1" type="noConversion"/>
  </si>
  <si>
    <t>학교급식도우미 서비스이용료 반환(대화초 외 12곳)</t>
    <phoneticPr fontId="1" type="noConversion"/>
  </si>
  <si>
    <t>학교급식도우미 사업단 참여자 12월 보조금 인건비 지급</t>
    <phoneticPr fontId="1" type="noConversion"/>
  </si>
  <si>
    <t>학교급식도우미 사업단 참여자 12월 수익금 인건비 지급</t>
    <phoneticPr fontId="1" type="noConversion"/>
  </si>
  <si>
    <t>2022.12.26.</t>
    <phoneticPr fontId="1" type="noConversion"/>
  </si>
  <si>
    <t>학교급식도우미 참여자 11월 사회보험료(고용,산재) 납부(국민건강보험공단)</t>
    <phoneticPr fontId="1" type="noConversion"/>
  </si>
  <si>
    <t>학교급식도우미 참여자 12월 사회보험료(고용,산재) 납부(국민건강보험공단)</t>
    <phoneticPr fontId="1" type="noConversion"/>
  </si>
  <si>
    <t>2022.12.26.</t>
    <phoneticPr fontId="1" type="noConversion"/>
  </si>
  <si>
    <t>2022.12.5.</t>
    <phoneticPr fontId="1" type="noConversion"/>
  </si>
  <si>
    <t>2020년 학교화단텃밭지원 산재보험 정산보험료 납부</t>
    <phoneticPr fontId="1" type="noConversion"/>
  </si>
  <si>
    <t>2022.12.22.</t>
    <phoneticPr fontId="1" type="noConversion"/>
  </si>
  <si>
    <t>2022.12.12.</t>
    <phoneticPr fontId="1" type="noConversion"/>
  </si>
  <si>
    <t>2022.12.16.</t>
    <phoneticPr fontId="1" type="noConversion"/>
  </si>
  <si>
    <t>학교급식도우미 사업단 문구류 (딱풀 외 5건) 구입비 지급</t>
    <phoneticPr fontId="1" type="noConversion"/>
  </si>
  <si>
    <t>급식도우미 사업단 12월 사업추진현황 정보공개 (12월 31일 기준)</t>
    <phoneticPr fontId="1" type="noConversion"/>
  </si>
  <si>
    <t>기타운영비</t>
    <phoneticPr fontId="1" type="noConversion"/>
  </si>
  <si>
    <t>학교급식도우미 사업단 문구류 (딱풀 외 9건) 구입비 지급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</si>
</sst>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2"/>
      <color rgb="FF000000"/>
      <name val="굴림체"/>
      <family val="3"/>
      <charset val="129"/>
    </font>
    <font>
      <sz val="12"/>
      <color rgb="FF191919"/>
      <name val="굴림체"/>
      <family val="3"/>
      <charset val="129"/>
    </font>
    <font>
      <sz val="12"/>
      <color theme="1"/>
      <name val="굴림체"/>
      <family val="3"/>
      <charset val="129"/>
    </font>
    <font>
      <b/>
      <sz val="20"/>
      <color rgb="FF191919"/>
      <name val="굴림체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D6D6D6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46"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5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4" fontId="3" fillId="0" borderId="2" xfId="0" applyNumberFormat="1" applyFont="1" applyFill="1" applyBorder="1" applyAlignment="1">
      <alignment horizontal="center" vertical="center" wrapText="1"/>
    </xf>
    <xf numFmtId="3" fontId="3" fillId="0" borderId="2" xfId="0" applyNumberFormat="1" applyFont="1" applyFill="1" applyBorder="1" applyAlignment="1">
      <alignment horizontal="center" vertical="center" wrapText="1"/>
    </xf>
    <xf numFmtId="14" fontId="3" fillId="0" borderId="5" xfId="0" applyNumberFormat="1" applyFont="1" applyFill="1" applyBorder="1" applyAlignment="1">
      <alignment horizontal="center" vertical="center" wrapText="1"/>
    </xf>
    <xf numFmtId="3" fontId="3" fillId="0" borderId="5" xfId="0" applyNumberFormat="1" applyFont="1" applyFill="1" applyBorder="1" applyAlignment="1">
      <alignment horizontal="right" vertical="center" wrapText="1"/>
    </xf>
    <xf numFmtId="41" fontId="3" fillId="0" borderId="1" xfId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/>
    </xf>
    <xf numFmtId="3" fontId="5" fillId="0" borderId="1" xfId="0" applyNumberFormat="1" applyFont="1" applyFill="1" applyBorder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1" fontId="3" fillId="0" borderId="1" xfId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3" fontId="3" fillId="0" borderId="2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1" fontId="3" fillId="0" borderId="1" xfId="1" applyFont="1" applyBorder="1" applyAlignment="1">
      <alignment horizontal="center" vertical="center" wrapText="1"/>
    </xf>
    <xf numFmtId="41" fontId="3" fillId="0" borderId="1" xfId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41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F27"/>
  <sheetViews>
    <sheetView tabSelected="1" view="pageBreakPreview" zoomScale="85" zoomScaleNormal="100" zoomScaleSheetLayoutView="85" workbookViewId="0">
      <selection activeCell="C10" sqref="C10"/>
    </sheetView>
  </sheetViews>
  <sheetFormatPr defaultRowHeight="16.5" x14ac:dyDescent="0.3"/>
  <cols>
    <col min="1" max="1" width="11.875" style="1" customWidth="1"/>
    <col min="2" max="2" width="14.5" style="1" customWidth="1"/>
    <col min="3" max="3" width="80.625" style="1" bestFit="1" customWidth="1"/>
    <col min="4" max="4" width="17.375" style="1" customWidth="1"/>
    <col min="5" max="5" width="15.25" style="1" customWidth="1"/>
    <col min="6" max="6" width="18" style="1" customWidth="1"/>
    <col min="7" max="16384" width="9" style="1"/>
  </cols>
  <sheetData>
    <row r="1" spans="1:6" ht="45" customHeight="1" x14ac:dyDescent="0.3">
      <c r="A1" s="41" t="s">
        <v>38</v>
      </c>
      <c r="B1" s="41"/>
      <c r="C1" s="41"/>
      <c r="D1" s="41"/>
      <c r="E1" s="41"/>
      <c r="F1" s="41"/>
    </row>
    <row r="2" spans="1:6" ht="36" customHeight="1" x14ac:dyDescent="0.3">
      <c r="A2" s="4" t="s">
        <v>0</v>
      </c>
      <c r="B2" s="40" t="s">
        <v>18</v>
      </c>
      <c r="C2" s="40"/>
      <c r="D2" s="4" t="s">
        <v>1</v>
      </c>
      <c r="E2" s="40" t="s">
        <v>16</v>
      </c>
      <c r="F2" s="40"/>
    </row>
    <row r="3" spans="1:6" ht="36" customHeight="1" x14ac:dyDescent="0.3">
      <c r="A3" s="42" t="s">
        <v>2</v>
      </c>
      <c r="B3" s="42"/>
      <c r="C3" s="42"/>
      <c r="D3" s="42"/>
      <c r="E3" s="42"/>
      <c r="F3" s="5"/>
    </row>
    <row r="4" spans="1:6" ht="36" customHeight="1" x14ac:dyDescent="0.3">
      <c r="A4" s="4" t="s">
        <v>3</v>
      </c>
      <c r="B4" s="4" t="s">
        <v>4</v>
      </c>
      <c r="C4" s="35" t="s">
        <v>5</v>
      </c>
      <c r="D4" s="35"/>
      <c r="E4" s="4" t="s">
        <v>6</v>
      </c>
      <c r="F4" s="4" t="s">
        <v>7</v>
      </c>
    </row>
    <row r="5" spans="1:6" s="3" customFormat="1" ht="36" customHeight="1" x14ac:dyDescent="0.3">
      <c r="A5" s="27">
        <v>1</v>
      </c>
      <c r="B5" s="27" t="s">
        <v>20</v>
      </c>
      <c r="C5" s="43" t="s">
        <v>23</v>
      </c>
      <c r="D5" s="44"/>
      <c r="E5" s="26">
        <v>148500</v>
      </c>
      <c r="F5" s="29"/>
    </row>
    <row r="6" spans="1:6" s="3" customFormat="1" ht="36" customHeight="1" x14ac:dyDescent="0.3">
      <c r="A6" s="27">
        <v>2</v>
      </c>
      <c r="B6" s="27" t="s">
        <v>21</v>
      </c>
      <c r="C6" s="43" t="s">
        <v>24</v>
      </c>
      <c r="D6" s="44"/>
      <c r="E6" s="26">
        <v>29383</v>
      </c>
      <c r="F6" s="29"/>
    </row>
    <row r="7" spans="1:6" s="3" customFormat="1" ht="36" customHeight="1" x14ac:dyDescent="0.3">
      <c r="A7" s="17">
        <v>3</v>
      </c>
      <c r="B7" s="17" t="s">
        <v>22</v>
      </c>
      <c r="C7" s="43" t="s">
        <v>25</v>
      </c>
      <c r="D7" s="44"/>
      <c r="E7" s="16">
        <v>-5683040</v>
      </c>
      <c r="F7" s="18"/>
    </row>
    <row r="8" spans="1:6" s="2" customFormat="1" ht="36" customHeight="1" x14ac:dyDescent="0.3">
      <c r="A8" s="35" t="s">
        <v>10</v>
      </c>
      <c r="B8" s="35"/>
      <c r="C8" s="39">
        <v>0</v>
      </c>
      <c r="D8" s="40"/>
      <c r="E8" s="40"/>
      <c r="F8" s="6"/>
    </row>
    <row r="9" spans="1:6" ht="36" customHeight="1" x14ac:dyDescent="0.3">
      <c r="A9" s="42" t="s">
        <v>17</v>
      </c>
      <c r="B9" s="42"/>
      <c r="C9" s="42"/>
      <c r="D9" s="42"/>
      <c r="E9" s="42"/>
      <c r="F9" s="42"/>
    </row>
    <row r="10" spans="1:6" ht="36" customHeight="1" x14ac:dyDescent="0.3">
      <c r="A10" s="35" t="s">
        <v>8</v>
      </c>
      <c r="B10" s="35"/>
      <c r="C10" s="4" t="s">
        <v>9</v>
      </c>
      <c r="D10" s="4" t="s">
        <v>4</v>
      </c>
      <c r="E10" s="4" t="s">
        <v>6</v>
      </c>
      <c r="F10" s="4" t="s">
        <v>7</v>
      </c>
    </row>
    <row r="11" spans="1:6" ht="36" customHeight="1" x14ac:dyDescent="0.3">
      <c r="A11" s="35" t="s">
        <v>10</v>
      </c>
      <c r="B11" s="35"/>
      <c r="C11" s="39">
        <f>C14+C16+C27</f>
        <v>35365624</v>
      </c>
      <c r="D11" s="40"/>
      <c r="E11" s="40"/>
      <c r="F11" s="6"/>
    </row>
    <row r="12" spans="1:6" ht="36" customHeight="1" x14ac:dyDescent="0.3">
      <c r="A12" s="35" t="s">
        <v>15</v>
      </c>
      <c r="B12" s="4">
        <v>1</v>
      </c>
      <c r="C12" s="19" t="s">
        <v>26</v>
      </c>
      <c r="D12" s="20" t="s">
        <v>28</v>
      </c>
      <c r="E12" s="21">
        <v>17498000</v>
      </c>
      <c r="F12" s="6"/>
    </row>
    <row r="13" spans="1:6" s="3" customFormat="1" ht="36" customHeight="1" x14ac:dyDescent="0.3">
      <c r="A13" s="35"/>
      <c r="B13" s="4">
        <v>2</v>
      </c>
      <c r="C13" s="19" t="s">
        <v>27</v>
      </c>
      <c r="D13" s="20" t="s">
        <v>28</v>
      </c>
      <c r="E13" s="21">
        <v>16199694</v>
      </c>
      <c r="F13" s="6"/>
    </row>
    <row r="14" spans="1:6" ht="36" customHeight="1" x14ac:dyDescent="0.3">
      <c r="A14" s="35"/>
      <c r="B14" s="4" t="s">
        <v>11</v>
      </c>
      <c r="C14" s="34">
        <f>SUM(E12:E13)</f>
        <v>33697694</v>
      </c>
      <c r="D14" s="34"/>
      <c r="E14" s="34"/>
      <c r="F14" s="6"/>
    </row>
    <row r="15" spans="1:6" s="3" customFormat="1" ht="36" customHeight="1" x14ac:dyDescent="0.3">
      <c r="A15" s="37" t="s">
        <v>14</v>
      </c>
      <c r="B15" s="9">
        <v>1</v>
      </c>
      <c r="C15" s="8"/>
      <c r="D15" s="12"/>
      <c r="E15" s="13"/>
      <c r="F15" s="10"/>
    </row>
    <row r="16" spans="1:6" ht="36" customHeight="1" x14ac:dyDescent="0.3">
      <c r="A16" s="38"/>
      <c r="B16" s="4" t="s">
        <v>11</v>
      </c>
      <c r="C16" s="34">
        <f>SUM(E15:E15)</f>
        <v>0</v>
      </c>
      <c r="D16" s="34"/>
      <c r="E16" s="34"/>
      <c r="F16" s="6"/>
    </row>
    <row r="17" spans="1:6" ht="36" customHeight="1" x14ac:dyDescent="0.3">
      <c r="A17" s="35" t="s">
        <v>12</v>
      </c>
      <c r="B17" s="4">
        <v>1</v>
      </c>
      <c r="C17" s="7"/>
      <c r="D17" s="7"/>
      <c r="E17" s="7"/>
      <c r="F17" s="6"/>
    </row>
    <row r="18" spans="1:6" ht="36" customHeight="1" x14ac:dyDescent="0.3">
      <c r="A18" s="35"/>
      <c r="B18" s="4" t="s">
        <v>11</v>
      </c>
      <c r="C18" s="36"/>
      <c r="D18" s="36"/>
      <c r="E18" s="36"/>
      <c r="F18" s="6"/>
    </row>
    <row r="19" spans="1:6" ht="36" customHeight="1" x14ac:dyDescent="0.3">
      <c r="A19" s="35" t="s">
        <v>13</v>
      </c>
      <c r="B19" s="11">
        <v>1</v>
      </c>
      <c r="C19" s="7"/>
      <c r="D19" s="7"/>
      <c r="E19" s="7"/>
      <c r="F19" s="6"/>
    </row>
    <row r="20" spans="1:6" ht="36" customHeight="1" x14ac:dyDescent="0.3">
      <c r="A20" s="35"/>
      <c r="B20" s="11" t="s">
        <v>11</v>
      </c>
      <c r="C20" s="36"/>
      <c r="D20" s="36"/>
      <c r="E20" s="36"/>
      <c r="F20" s="6"/>
    </row>
    <row r="21" spans="1:6" s="3" customFormat="1" ht="36" customHeight="1" x14ac:dyDescent="0.3">
      <c r="A21" s="37" t="s">
        <v>39</v>
      </c>
      <c r="B21" s="27">
        <v>1</v>
      </c>
      <c r="C21" s="8" t="s">
        <v>29</v>
      </c>
      <c r="D21" s="14" t="s">
        <v>32</v>
      </c>
      <c r="E21" s="15">
        <v>460430</v>
      </c>
      <c r="F21" s="28"/>
    </row>
    <row r="22" spans="1:6" s="3" customFormat="1" ht="36" customHeight="1" x14ac:dyDescent="0.3">
      <c r="A22" s="45"/>
      <c r="B22" s="24">
        <v>2</v>
      </c>
      <c r="C22" s="8" t="s">
        <v>33</v>
      </c>
      <c r="D22" s="14" t="s">
        <v>35</v>
      </c>
      <c r="E22" s="15">
        <v>9210</v>
      </c>
      <c r="F22" s="25"/>
    </row>
    <row r="23" spans="1:6" s="3" customFormat="1" ht="36" customHeight="1" x14ac:dyDescent="0.3">
      <c r="A23" s="45"/>
      <c r="B23" s="31">
        <v>3</v>
      </c>
      <c r="C23" s="8" t="s">
        <v>19</v>
      </c>
      <c r="D23" s="12" t="s">
        <v>36</v>
      </c>
      <c r="E23" s="30">
        <v>440000</v>
      </c>
      <c r="F23" s="22"/>
    </row>
    <row r="24" spans="1:6" s="3" customFormat="1" ht="36" customHeight="1" x14ac:dyDescent="0.3">
      <c r="A24" s="45"/>
      <c r="B24" s="31">
        <v>4</v>
      </c>
      <c r="C24" s="8" t="s">
        <v>40</v>
      </c>
      <c r="D24" s="12" t="s">
        <v>36</v>
      </c>
      <c r="E24" s="30">
        <v>250700</v>
      </c>
      <c r="F24" s="32"/>
    </row>
    <row r="25" spans="1:6" s="3" customFormat="1" ht="36" customHeight="1" x14ac:dyDescent="0.3">
      <c r="A25" s="45"/>
      <c r="B25" s="31">
        <v>5</v>
      </c>
      <c r="C25" s="8" t="s">
        <v>37</v>
      </c>
      <c r="D25" s="12" t="s">
        <v>34</v>
      </c>
      <c r="E25" s="30">
        <v>61840</v>
      </c>
      <c r="F25" s="23"/>
    </row>
    <row r="26" spans="1:6" s="3" customFormat="1" ht="36" customHeight="1" x14ac:dyDescent="0.3">
      <c r="A26" s="45"/>
      <c r="B26" s="31">
        <v>6</v>
      </c>
      <c r="C26" s="8" t="s">
        <v>30</v>
      </c>
      <c r="D26" s="14" t="s">
        <v>31</v>
      </c>
      <c r="E26" s="30">
        <v>445750</v>
      </c>
      <c r="F26" s="28"/>
    </row>
    <row r="27" spans="1:6" ht="36" customHeight="1" x14ac:dyDescent="0.3">
      <c r="A27" s="38"/>
      <c r="B27" s="27" t="s">
        <v>11</v>
      </c>
      <c r="C27" s="33">
        <f>SUM(E21:E26)</f>
        <v>1667930</v>
      </c>
      <c r="D27" s="33"/>
      <c r="E27" s="33"/>
      <c r="F27" s="6"/>
    </row>
  </sheetData>
  <mergeCells count="24">
    <mergeCell ref="C14:E14"/>
    <mergeCell ref="A12:A14"/>
    <mergeCell ref="A11:B11"/>
    <mergeCell ref="C11:E11"/>
    <mergeCell ref="A9:F9"/>
    <mergeCell ref="A10:B10"/>
    <mergeCell ref="A8:B8"/>
    <mergeCell ref="C8:E8"/>
    <mergeCell ref="A1:F1"/>
    <mergeCell ref="B2:C2"/>
    <mergeCell ref="E2:F2"/>
    <mergeCell ref="A3:E3"/>
    <mergeCell ref="C4:D4"/>
    <mergeCell ref="C7:D7"/>
    <mergeCell ref="C5:D5"/>
    <mergeCell ref="C6:D6"/>
    <mergeCell ref="C27:E27"/>
    <mergeCell ref="C16:E16"/>
    <mergeCell ref="A17:A18"/>
    <mergeCell ref="C18:E18"/>
    <mergeCell ref="A19:A20"/>
    <mergeCell ref="C20:E20"/>
    <mergeCell ref="A15:A16"/>
    <mergeCell ref="A21:A27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5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의료시설지원</vt:lpstr>
    </vt:vector>
  </TitlesOfParts>
  <Company>GoyangCity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Goyang</dc:creator>
  <cp:lastModifiedBy>user</cp:lastModifiedBy>
  <cp:lastPrinted>2022-09-01T00:07:59Z</cp:lastPrinted>
  <dcterms:created xsi:type="dcterms:W3CDTF">2013-04-19T01:27:08Z</dcterms:created>
  <dcterms:modified xsi:type="dcterms:W3CDTF">2023-01-03T04:46:11Z</dcterms:modified>
</cp:coreProperties>
</file>