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할머니와 재봉틀\"/>
    </mc:Choice>
  </mc:AlternateContent>
  <bookViews>
    <workbookView xWindow="0" yWindow="0" windowWidth="28800" windowHeight="12390" tabRatio="832"/>
  </bookViews>
  <sheets>
    <sheet name="할머니와 재봉틀" sheetId="4" r:id="rId1"/>
  </sheets>
  <definedNames>
    <definedName name="_xlnm.Print_Area" localSheetId="0">'할머니와 재봉틀'!$A$1:$F$46</definedName>
  </definedNames>
  <calcPr calcId="152511"/>
</workbook>
</file>

<file path=xl/calcChain.xml><?xml version="1.0" encoding="utf-8"?>
<calcChain xmlns="http://schemas.openxmlformats.org/spreadsheetml/2006/main">
  <c r="C18" i="4" l="1"/>
  <c r="C22" i="4" l="1"/>
  <c r="C26" i="4" l="1"/>
  <c r="C24" i="4"/>
  <c r="C46" i="4" l="1"/>
  <c r="C16" i="4" s="1"/>
  <c r="C5" i="4" l="1"/>
</calcChain>
</file>

<file path=xl/sharedStrings.xml><?xml version="1.0" encoding="utf-8"?>
<sst xmlns="http://schemas.openxmlformats.org/spreadsheetml/2006/main" count="60" uniqueCount="47">
  <si>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</si>
  <si>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</si>
  <si>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</si>
  <si>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</si>
  <si>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</si>
  <si>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</si>
  <si>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</si>
  <si>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</si>
  <si>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</si>
  <si>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</si>
  <si>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</si>
  <si>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</si>
  <si>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인건비</t>
  </si>
  <si>
    <t>소계</t>
  </si>
  <si>
    <t>시설투자비</t>
  </si>
  <si>
    <t>장비구입비</t>
  </si>
  <si>
    <t>재료비</t>
    <phoneticPr fontId="1" type="noConversion"/>
  </si>
  <si>
    <t>할머니와 재봉틀</t>
    <phoneticPr fontId="1" type="noConversion"/>
  </si>
  <si>
    <t>강연주</t>
    <phoneticPr fontId="1" type="noConversion"/>
  </si>
  <si>
    <t>기타운영비</t>
    <phoneticPr fontId="1" type="noConversion"/>
  </si>
  <si>
    <t>할머니와재봉틀 카드수수료 지급</t>
  </si>
  <si>
    <t>할머니와 재봉틀 물품 발송으로 인한 택배비 지급</t>
  </si>
  <si>
    <t>할머니와 재봉틀 물품 발송으로 인한 택배비 지급(다복꾸러미)</t>
  </si>
  <si>
    <t>할머니와 재봉틀 12월 사업추진현황 정보공개 (12월 31일 기준)</t>
    <phoneticPr fontId="1" type="noConversion"/>
  </si>
  <si>
    <t>할머니와재봉틀 카드수익금(향동종합사회복지관) 입금</t>
  </si>
  <si>
    <t>할머니와재봉틀 카드수익금(개인고객) 입금</t>
  </si>
  <si>
    <t>할머니와재봉틀 현금수익금(개인고객) 입금</t>
  </si>
  <si>
    <t>할머니와재봉틀 수익금(제이에스스퀘어) 입금</t>
  </si>
  <si>
    <t>할머니와재봉틀사업 현금수익금(개인고객) 입금</t>
  </si>
  <si>
    <t>할머니와재봉틀 수익금(고양시청 여성가족과) 입금</t>
  </si>
  <si>
    <t>할머니와재봉틀사업 수익금(알브이핀) 입금</t>
  </si>
  <si>
    <t>할머니와 재봉틀 참여자 12월 수익금 인건비 지급</t>
    <phoneticPr fontId="1" type="noConversion"/>
  </si>
  <si>
    <t>할머니와재봉틀 11월분 전기요금 납부</t>
  </si>
  <si>
    <t>할머니와재봉틀 12월 자판기 이동식 카드 통신요금 납부</t>
  </si>
  <si>
    <t>할머니와 재봉틀 택배박스 구입비 지급</t>
  </si>
  <si>
    <t>할머니와재봉틀사업 12월 무인경비용역료 지급</t>
  </si>
  <si>
    <t>할머니와재봉틀 12월 이동식 카드 단말기 관리비 지급</t>
  </si>
  <si>
    <t>할머니와재봉틀 사업단 운영물품 구입</t>
  </si>
  <si>
    <t>할머니와재봉틀 12월 정수기 사용료 지급</t>
  </si>
  <si>
    <t>할머니와 재봉틀 재단기 및 오버록 수리비 지급</t>
  </si>
  <si>
    <t>할머니와 재봉틀 운영물품(양털 원단 외 12건)     구입비 지급</t>
    <phoneticPr fontId="1" type="noConversion"/>
  </si>
  <si>
    <t>할머니와재봉틀 운영물품(원단) 구입비 지급</t>
    <phoneticPr fontId="1" type="noConversion"/>
  </si>
  <si>
    <t>할머니와 재봉틀 참여자 11월 사회보험료               (고용,산재)납부</t>
    <phoneticPr fontId="1" type="noConversion"/>
  </si>
  <si>
    <t>할머니와 재봉틀 운영물품(종량제봉투) 구입비           지급</t>
    <phoneticPr fontId="1" type="noConversion"/>
  </si>
  <si>
    <t>할머니와 재봉틀 참여자 12월 사회보험료                   (고용,산재)납부</t>
    <phoneticPr fontId="1" type="noConversion"/>
  </si>
  <si>
    <t>할머니와 재봉틀 운영물품(야광반사 스티커)               구입비 지급</t>
    <phoneticPr fontId="1" type="noConversion"/>
  </si>
  <si>
    <t>할머니와 재봉틀 운영물품(골덴 원단 외 3건)             구입비 지급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</si>
</sst>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\.m\.d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rgb="FF191919"/>
      <name val="굴림체"/>
      <family val="3"/>
      <charset val="129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4" fillId="0" borderId="1" xfId="1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1" fontId="4" fillId="0" borderId="1" xfId="0" applyNumberFormat="1" applyFont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41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3" fontId="8" fillId="0" borderId="2" xfId="0" applyNumberFormat="1" applyFont="1" applyFill="1" applyBorder="1" applyAlignment="1">
      <alignment horizontal="right" vertical="center" wrapText="1"/>
    </xf>
    <xf numFmtId="0" fontId="5" fillId="0" borderId="7" xfId="0" applyFont="1" applyBorder="1" applyAlignment="1">
      <alignment horizontal="left" vertical="center"/>
    </xf>
    <xf numFmtId="3" fontId="8" fillId="0" borderId="8" xfId="0" applyNumberFormat="1" applyFont="1" applyFill="1" applyBorder="1" applyAlignment="1">
      <alignment horizontal="right" vertical="center" wrapText="1"/>
    </xf>
  </cellXfs>
  <cellStyles count="3">
    <cellStyle name="쉼표 [0]" xfId="1" builtinId="6"/>
    <cellStyle name="표준" xfId="0" builtinId="0"/>
    <cellStyle name="표준 1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46"/>
  <sheetViews>
    <sheetView tabSelected="1" view="pageBreakPreview" zoomScaleNormal="100" zoomScaleSheetLayoutView="100" workbookViewId="0">
      <selection activeCell="C7" sqref="C7:D7"/>
    </sheetView>
  </sheetViews>
  <sheetFormatPr defaultRowHeight="16.5" x14ac:dyDescent="0.3"/>
  <cols>
    <col min="1" max="1" width="11.875" style="1" customWidth="1"/>
    <col min="2" max="2" width="12.5" style="1" customWidth="1"/>
    <col min="3" max="3" width="48.25" style="28" bestFit="1" customWidth="1"/>
    <col min="4" max="4" width="13.875" style="1" bestFit="1" customWidth="1"/>
    <col min="5" max="6" width="18" style="1" customWidth="1"/>
    <col min="7" max="16384" width="9" style="1"/>
  </cols>
  <sheetData>
    <row r="1" spans="1:6" ht="40.5" customHeight="1" x14ac:dyDescent="0.3">
      <c r="A1" s="42" t="s">
        <v>23</v>
      </c>
      <c r="B1" s="42"/>
      <c r="C1" s="42"/>
      <c r="D1" s="42"/>
      <c r="E1" s="42"/>
      <c r="F1" s="42"/>
    </row>
    <row r="2" spans="1:6" ht="36" customHeight="1" x14ac:dyDescent="0.3">
      <c r="A2" s="4" t="s">
        <v>0</v>
      </c>
      <c r="B2" s="43" t="s">
        <v>17</v>
      </c>
      <c r="C2" s="43"/>
      <c r="D2" s="4" t="s">
        <v>1</v>
      </c>
      <c r="E2" s="43" t="s">
        <v>18</v>
      </c>
      <c r="F2" s="43"/>
    </row>
    <row r="3" spans="1:6" ht="36" customHeight="1" x14ac:dyDescent="0.3">
      <c r="A3" s="38" t="s">
        <v>2</v>
      </c>
      <c r="B3" s="38"/>
      <c r="C3" s="38"/>
      <c r="D3" s="38"/>
      <c r="E3" s="38"/>
      <c r="F3" s="5"/>
    </row>
    <row r="4" spans="1:6" ht="36" customHeight="1" x14ac:dyDescent="0.3">
      <c r="A4" s="4" t="s">
        <v>3</v>
      </c>
      <c r="B4" s="4" t="s">
        <v>4</v>
      </c>
      <c r="C4" s="39" t="s">
        <v>5</v>
      </c>
      <c r="D4" s="39"/>
      <c r="E4" s="4" t="s">
        <v>6</v>
      </c>
      <c r="F4" s="4" t="s">
        <v>7</v>
      </c>
    </row>
    <row r="5" spans="1:6" s="2" customFormat="1" ht="36" customHeight="1" x14ac:dyDescent="0.3">
      <c r="A5" s="39" t="s">
        <v>11</v>
      </c>
      <c r="B5" s="39"/>
      <c r="C5" s="44">
        <f>SUM(E6:E13)</f>
        <v>2353440</v>
      </c>
      <c r="D5" s="43"/>
      <c r="E5" s="43"/>
      <c r="F5" s="7"/>
    </row>
    <row r="6" spans="1:6" s="3" customFormat="1" ht="36" customHeight="1" x14ac:dyDescent="0.3">
      <c r="A6" s="35">
        <v>1</v>
      </c>
      <c r="B6" s="25">
        <v>44896</v>
      </c>
      <c r="C6" s="40" t="s">
        <v>24</v>
      </c>
      <c r="D6" s="41"/>
      <c r="E6" s="52">
        <v>672100</v>
      </c>
      <c r="F6" s="18"/>
    </row>
    <row r="7" spans="1:6" s="3" customFormat="1" ht="36" customHeight="1" x14ac:dyDescent="0.3">
      <c r="A7" s="35">
        <v>2</v>
      </c>
      <c r="B7" s="25">
        <v>44907</v>
      </c>
      <c r="C7" s="40" t="s">
        <v>25</v>
      </c>
      <c r="D7" s="41"/>
      <c r="E7" s="52">
        <v>10000</v>
      </c>
      <c r="F7" s="7"/>
    </row>
    <row r="8" spans="1:6" s="3" customFormat="1" ht="36" customHeight="1" x14ac:dyDescent="0.3">
      <c r="A8" s="35">
        <v>3</v>
      </c>
      <c r="B8" s="25">
        <v>44908</v>
      </c>
      <c r="C8" s="40" t="s">
        <v>26</v>
      </c>
      <c r="D8" s="41"/>
      <c r="E8" s="52">
        <v>8000</v>
      </c>
      <c r="F8" s="17"/>
    </row>
    <row r="9" spans="1:6" s="3" customFormat="1" ht="36" customHeight="1" x14ac:dyDescent="0.3">
      <c r="A9" s="35">
        <v>4</v>
      </c>
      <c r="B9" s="25">
        <v>44911</v>
      </c>
      <c r="C9" s="40" t="s">
        <v>27</v>
      </c>
      <c r="D9" s="41"/>
      <c r="E9" s="52">
        <v>108040</v>
      </c>
      <c r="F9" s="27"/>
    </row>
    <row r="10" spans="1:6" s="3" customFormat="1" ht="36" customHeight="1" x14ac:dyDescent="0.3">
      <c r="A10" s="35">
        <v>5</v>
      </c>
      <c r="B10" s="25">
        <v>44920</v>
      </c>
      <c r="C10" s="40" t="s">
        <v>28</v>
      </c>
      <c r="D10" s="41"/>
      <c r="E10" s="52">
        <v>11000</v>
      </c>
      <c r="F10" s="17"/>
    </row>
    <row r="11" spans="1:6" s="3" customFormat="1" ht="36" customHeight="1" x14ac:dyDescent="0.3">
      <c r="A11" s="35">
        <v>6</v>
      </c>
      <c r="B11" s="25">
        <v>44921</v>
      </c>
      <c r="C11" s="40" t="s">
        <v>29</v>
      </c>
      <c r="D11" s="41"/>
      <c r="E11" s="52">
        <v>1188000</v>
      </c>
      <c r="F11" s="32"/>
    </row>
    <row r="12" spans="1:6" s="3" customFormat="1" ht="36" customHeight="1" x14ac:dyDescent="0.3">
      <c r="A12" s="35">
        <v>7</v>
      </c>
      <c r="B12" s="25">
        <v>44924</v>
      </c>
      <c r="C12" s="40" t="s">
        <v>30</v>
      </c>
      <c r="D12" s="41"/>
      <c r="E12" s="52">
        <v>336300</v>
      </c>
      <c r="F12" s="32"/>
    </row>
    <row r="13" spans="1:6" s="3" customFormat="1" ht="36" customHeight="1" x14ac:dyDescent="0.3">
      <c r="A13" s="35">
        <v>8</v>
      </c>
      <c r="B13" s="25">
        <v>44925</v>
      </c>
      <c r="C13" s="40" t="s">
        <v>26</v>
      </c>
      <c r="D13" s="41"/>
      <c r="E13" s="54">
        <v>20000</v>
      </c>
      <c r="F13" s="32"/>
    </row>
    <row r="14" spans="1:6" ht="36" customHeight="1" x14ac:dyDescent="0.3">
      <c r="A14" s="38" t="s">
        <v>8</v>
      </c>
      <c r="B14" s="38"/>
      <c r="C14" s="38"/>
      <c r="D14" s="38"/>
      <c r="E14" s="53"/>
      <c r="F14" s="38"/>
    </row>
    <row r="15" spans="1:6" ht="36" customHeight="1" x14ac:dyDescent="0.3">
      <c r="A15" s="39" t="s">
        <v>9</v>
      </c>
      <c r="B15" s="39"/>
      <c r="C15" s="34" t="s">
        <v>10</v>
      </c>
      <c r="D15" s="4" t="s">
        <v>4</v>
      </c>
      <c r="E15" s="4" t="s">
        <v>6</v>
      </c>
      <c r="F15" s="4" t="s">
        <v>7</v>
      </c>
    </row>
    <row r="16" spans="1:6" ht="36" customHeight="1" x14ac:dyDescent="0.3">
      <c r="A16" s="39" t="s">
        <v>11</v>
      </c>
      <c r="B16" s="39"/>
      <c r="C16" s="50">
        <f>C18+C22+C26+C46</f>
        <v>11108531</v>
      </c>
      <c r="D16" s="51"/>
      <c r="E16" s="51"/>
      <c r="F16" s="7"/>
    </row>
    <row r="17" spans="1:6" ht="36" customHeight="1" x14ac:dyDescent="0.3">
      <c r="A17" s="39" t="s">
        <v>12</v>
      </c>
      <c r="B17" s="4"/>
      <c r="C17" s="14" t="s">
        <v>31</v>
      </c>
      <c r="D17" s="25">
        <v>44921</v>
      </c>
      <c r="E17" s="9">
        <v>5950000</v>
      </c>
      <c r="F17" s="7"/>
    </row>
    <row r="18" spans="1:6" ht="36" customHeight="1" x14ac:dyDescent="0.3">
      <c r="A18" s="39"/>
      <c r="B18" s="4" t="s">
        <v>13</v>
      </c>
      <c r="C18" s="45">
        <f>SUM(E17:E17)</f>
        <v>5950000</v>
      </c>
      <c r="D18" s="45"/>
      <c r="E18" s="45"/>
      <c r="F18" s="7"/>
    </row>
    <row r="19" spans="1:6" s="3" customFormat="1" ht="36" customHeight="1" x14ac:dyDescent="0.3">
      <c r="A19" s="47" t="s">
        <v>16</v>
      </c>
      <c r="B19" s="21"/>
      <c r="C19" s="14" t="s">
        <v>46</v>
      </c>
      <c r="D19" s="25">
        <v>44911</v>
      </c>
      <c r="E19" s="15">
        <v>1054350</v>
      </c>
      <c r="F19" s="22"/>
    </row>
    <row r="20" spans="1:6" s="3" customFormat="1" ht="36" customHeight="1" x14ac:dyDescent="0.3">
      <c r="A20" s="48"/>
      <c r="B20" s="34"/>
      <c r="C20" s="14" t="s">
        <v>40</v>
      </c>
      <c r="D20" s="25">
        <v>44916</v>
      </c>
      <c r="E20" s="15">
        <v>1995100</v>
      </c>
      <c r="F20" s="35"/>
    </row>
    <row r="21" spans="1:6" s="3" customFormat="1" ht="36" customHeight="1" x14ac:dyDescent="0.3">
      <c r="A21" s="48"/>
      <c r="B21" s="34"/>
      <c r="C21" s="14" t="s">
        <v>41</v>
      </c>
      <c r="D21" s="25">
        <v>44922</v>
      </c>
      <c r="E21" s="15">
        <v>805260</v>
      </c>
      <c r="F21" s="35"/>
    </row>
    <row r="22" spans="1:6" ht="36" customHeight="1" x14ac:dyDescent="0.3">
      <c r="A22" s="49"/>
      <c r="B22" s="4" t="s">
        <v>13</v>
      </c>
      <c r="C22" s="45">
        <f>SUM(E19:E21)</f>
        <v>3854710</v>
      </c>
      <c r="D22" s="45"/>
      <c r="E22" s="45"/>
      <c r="F22" s="7"/>
    </row>
    <row r="23" spans="1:6" ht="36" customHeight="1" x14ac:dyDescent="0.3">
      <c r="A23" s="39" t="s">
        <v>14</v>
      </c>
      <c r="B23" s="4"/>
      <c r="C23" s="35"/>
      <c r="D23" s="7"/>
      <c r="E23" s="7"/>
      <c r="F23" s="7"/>
    </row>
    <row r="24" spans="1:6" ht="36" customHeight="1" x14ac:dyDescent="0.3">
      <c r="A24" s="39"/>
      <c r="B24" s="4" t="s">
        <v>13</v>
      </c>
      <c r="C24" s="45">
        <f>SUM(E23:E23)</f>
        <v>0</v>
      </c>
      <c r="D24" s="45"/>
      <c r="E24" s="45"/>
      <c r="F24" s="7"/>
    </row>
    <row r="25" spans="1:6" ht="36" customHeight="1" x14ac:dyDescent="0.3">
      <c r="A25" s="39" t="s">
        <v>15</v>
      </c>
      <c r="B25" s="4"/>
      <c r="C25" s="10"/>
      <c r="D25" s="8"/>
      <c r="E25" s="9"/>
      <c r="F25" s="7"/>
    </row>
    <row r="26" spans="1:6" ht="36" customHeight="1" x14ac:dyDescent="0.3">
      <c r="A26" s="39"/>
      <c r="B26" s="4" t="s">
        <v>13</v>
      </c>
      <c r="C26" s="46">
        <f>SUM(E25:E25)</f>
        <v>0</v>
      </c>
      <c r="D26" s="46"/>
      <c r="E26" s="46"/>
      <c r="F26" s="7"/>
    </row>
    <row r="27" spans="1:6" s="3" customFormat="1" ht="36" customHeight="1" x14ac:dyDescent="0.3">
      <c r="A27" s="39" t="s">
        <v>19</v>
      </c>
      <c r="B27" s="4"/>
      <c r="C27" s="14" t="s">
        <v>20</v>
      </c>
      <c r="D27" s="25">
        <v>44896</v>
      </c>
      <c r="E27" s="15">
        <v>8401</v>
      </c>
      <c r="F27" s="7"/>
    </row>
    <row r="28" spans="1:6" s="3" customFormat="1" ht="36" customHeight="1" x14ac:dyDescent="0.3">
      <c r="A28" s="39"/>
      <c r="B28" s="36"/>
      <c r="C28" s="14" t="s">
        <v>42</v>
      </c>
      <c r="D28" s="25">
        <v>44900</v>
      </c>
      <c r="E28" s="15">
        <v>92720</v>
      </c>
      <c r="F28" s="37"/>
    </row>
    <row r="29" spans="1:6" s="3" customFormat="1" ht="36" customHeight="1" x14ac:dyDescent="0.3">
      <c r="A29" s="39"/>
      <c r="B29" s="19"/>
      <c r="C29" s="14" t="s">
        <v>32</v>
      </c>
      <c r="D29" s="25">
        <v>44903</v>
      </c>
      <c r="E29" s="15">
        <v>314300</v>
      </c>
      <c r="F29" s="20"/>
    </row>
    <row r="30" spans="1:6" s="3" customFormat="1" ht="36" customHeight="1" x14ac:dyDescent="0.3">
      <c r="A30" s="39"/>
      <c r="B30" s="34"/>
      <c r="C30" s="14" t="s">
        <v>22</v>
      </c>
      <c r="D30" s="25">
        <v>44907</v>
      </c>
      <c r="E30" s="15">
        <v>63250</v>
      </c>
      <c r="F30" s="35"/>
    </row>
    <row r="31" spans="1:6" s="3" customFormat="1" ht="36" customHeight="1" x14ac:dyDescent="0.3">
      <c r="A31" s="39"/>
      <c r="B31" s="31"/>
      <c r="C31" s="14" t="s">
        <v>20</v>
      </c>
      <c r="D31" s="25">
        <v>44907</v>
      </c>
      <c r="E31" s="33">
        <v>150</v>
      </c>
      <c r="F31" s="32"/>
    </row>
    <row r="32" spans="1:6" s="3" customFormat="1" ht="36" customHeight="1" x14ac:dyDescent="0.3">
      <c r="A32" s="39"/>
      <c r="B32" s="21"/>
      <c r="C32" s="14" t="s">
        <v>33</v>
      </c>
      <c r="D32" s="25">
        <v>44910</v>
      </c>
      <c r="E32" s="15">
        <v>5500</v>
      </c>
      <c r="F32" s="22"/>
    </row>
    <row r="33" spans="1:6" s="3" customFormat="1" ht="36" customHeight="1" x14ac:dyDescent="0.3">
      <c r="A33" s="39"/>
      <c r="B33" s="29"/>
      <c r="C33" s="14" t="s">
        <v>33</v>
      </c>
      <c r="D33" s="25">
        <v>44910</v>
      </c>
      <c r="E33" s="15">
        <v>5500</v>
      </c>
      <c r="F33" s="30"/>
    </row>
    <row r="34" spans="1:6" s="3" customFormat="1" ht="36" customHeight="1" x14ac:dyDescent="0.3">
      <c r="A34" s="39"/>
      <c r="B34" s="23"/>
      <c r="C34" s="14" t="s">
        <v>33</v>
      </c>
      <c r="D34" s="25">
        <v>44910</v>
      </c>
      <c r="E34" s="15">
        <v>16500</v>
      </c>
      <c r="F34" s="24"/>
    </row>
    <row r="35" spans="1:6" s="3" customFormat="1" ht="36" customHeight="1" x14ac:dyDescent="0.3">
      <c r="A35" s="39"/>
      <c r="B35" s="19"/>
      <c r="C35" s="14" t="s">
        <v>33</v>
      </c>
      <c r="D35" s="25">
        <v>44910</v>
      </c>
      <c r="E35" s="15">
        <v>22000</v>
      </c>
      <c r="F35" s="20"/>
    </row>
    <row r="36" spans="1:6" s="3" customFormat="1" ht="36" customHeight="1" x14ac:dyDescent="0.3">
      <c r="A36" s="39"/>
      <c r="B36" s="26"/>
      <c r="C36" s="14" t="s">
        <v>34</v>
      </c>
      <c r="D36" s="25">
        <v>44911</v>
      </c>
      <c r="E36" s="15">
        <v>180180</v>
      </c>
      <c r="F36" s="27"/>
    </row>
    <row r="37" spans="1:6" s="3" customFormat="1" ht="36" customHeight="1" x14ac:dyDescent="0.3">
      <c r="A37" s="39"/>
      <c r="B37" s="16"/>
      <c r="C37" s="14" t="s">
        <v>35</v>
      </c>
      <c r="D37" s="25">
        <v>44911</v>
      </c>
      <c r="E37" s="15">
        <v>55000</v>
      </c>
      <c r="F37" s="17"/>
    </row>
    <row r="38" spans="1:6" s="3" customFormat="1" ht="36" customHeight="1" x14ac:dyDescent="0.3">
      <c r="A38" s="39"/>
      <c r="B38" s="36"/>
      <c r="C38" s="14" t="s">
        <v>43</v>
      </c>
      <c r="D38" s="25">
        <v>44911</v>
      </c>
      <c r="E38" s="15">
        <v>52800</v>
      </c>
      <c r="F38" s="37"/>
    </row>
    <row r="39" spans="1:6" s="3" customFormat="1" ht="36" customHeight="1" x14ac:dyDescent="0.3">
      <c r="A39" s="39"/>
      <c r="B39" s="6"/>
      <c r="C39" s="14" t="s">
        <v>36</v>
      </c>
      <c r="D39" s="25">
        <v>44915</v>
      </c>
      <c r="E39" s="15">
        <v>22000</v>
      </c>
      <c r="F39" s="7"/>
    </row>
    <row r="40" spans="1:6" s="3" customFormat="1" ht="36" customHeight="1" x14ac:dyDescent="0.3">
      <c r="A40" s="39"/>
      <c r="B40" s="12"/>
      <c r="C40" s="14" t="s">
        <v>37</v>
      </c>
      <c r="D40" s="25">
        <v>44916</v>
      </c>
      <c r="E40" s="15">
        <v>59920</v>
      </c>
      <c r="F40" s="13"/>
    </row>
    <row r="41" spans="1:6" s="3" customFormat="1" ht="36" customHeight="1" x14ac:dyDescent="0.3">
      <c r="A41" s="39"/>
      <c r="B41" s="4"/>
      <c r="C41" s="14" t="s">
        <v>38</v>
      </c>
      <c r="D41" s="25">
        <v>44921</v>
      </c>
      <c r="E41" s="15">
        <v>36900</v>
      </c>
      <c r="F41" s="7"/>
    </row>
    <row r="42" spans="1:6" s="3" customFormat="1" ht="36" customHeight="1" x14ac:dyDescent="0.3">
      <c r="A42" s="39"/>
      <c r="B42" s="36"/>
      <c r="C42" s="14" t="s">
        <v>44</v>
      </c>
      <c r="D42" s="25">
        <v>44921</v>
      </c>
      <c r="E42" s="15">
        <v>92720</v>
      </c>
      <c r="F42" s="37"/>
    </row>
    <row r="43" spans="1:6" s="3" customFormat="1" ht="36" customHeight="1" x14ac:dyDescent="0.3">
      <c r="A43" s="39"/>
      <c r="B43" s="4"/>
      <c r="C43" s="14" t="s">
        <v>39</v>
      </c>
      <c r="D43" s="25">
        <v>44922</v>
      </c>
      <c r="E43" s="15">
        <v>181500</v>
      </c>
      <c r="F43" s="7"/>
    </row>
    <row r="44" spans="1:6" s="3" customFormat="1" ht="36" customHeight="1" x14ac:dyDescent="0.3">
      <c r="A44" s="39"/>
      <c r="B44" s="4"/>
      <c r="C44" s="14" t="s">
        <v>45</v>
      </c>
      <c r="D44" s="25">
        <v>44922</v>
      </c>
      <c r="E44" s="15">
        <v>70480</v>
      </c>
      <c r="F44" s="7"/>
    </row>
    <row r="45" spans="1:6" s="3" customFormat="1" ht="36" customHeight="1" x14ac:dyDescent="0.3">
      <c r="A45" s="39"/>
      <c r="B45" s="4"/>
      <c r="C45" s="14" t="s">
        <v>21</v>
      </c>
      <c r="D45" s="25">
        <v>44924</v>
      </c>
      <c r="E45" s="15">
        <v>24000</v>
      </c>
      <c r="F45" s="7"/>
    </row>
    <row r="46" spans="1:6" ht="36" customHeight="1" x14ac:dyDescent="0.3">
      <c r="A46" s="39"/>
      <c r="B46" s="4" t="s">
        <v>13</v>
      </c>
      <c r="C46" s="45">
        <f>SUM(E27:E45)</f>
        <v>1303821</v>
      </c>
      <c r="D46" s="45"/>
      <c r="E46" s="45"/>
      <c r="F46" s="11"/>
    </row>
  </sheetData>
  <mergeCells count="29">
    <mergeCell ref="A5:B5"/>
    <mergeCell ref="C5:E5"/>
    <mergeCell ref="C6:D6"/>
    <mergeCell ref="C46:E46"/>
    <mergeCell ref="C18:E18"/>
    <mergeCell ref="A17:A18"/>
    <mergeCell ref="A27:A46"/>
    <mergeCell ref="A23:A24"/>
    <mergeCell ref="C24:E24"/>
    <mergeCell ref="A25:A26"/>
    <mergeCell ref="C26:E26"/>
    <mergeCell ref="C22:E22"/>
    <mergeCell ref="A19:A22"/>
    <mergeCell ref="A16:B16"/>
    <mergeCell ref="C16:E16"/>
    <mergeCell ref="A1:F1"/>
    <mergeCell ref="B2:C2"/>
    <mergeCell ref="E2:F2"/>
    <mergeCell ref="A3:E3"/>
    <mergeCell ref="C4:D4"/>
    <mergeCell ref="A14:F14"/>
    <mergeCell ref="A15:B15"/>
    <mergeCell ref="C7:D7"/>
    <mergeCell ref="C8:D8"/>
    <mergeCell ref="C10:D10"/>
    <mergeCell ref="C9:D9"/>
    <mergeCell ref="C11:D11"/>
    <mergeCell ref="C12:D12"/>
    <mergeCell ref="C13:D1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5" fitToHeight="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할머니와 재봉틀</vt:lpstr>
      <vt:lpstr>'할머니와 재봉틀'!Print_Area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2023-01-02T02:43:50Z</cp:lastPrinted>
  <dcterms:created xsi:type="dcterms:W3CDTF">2013-04-19T01:27:08Z</dcterms:created>
  <dcterms:modified xsi:type="dcterms:W3CDTF">2023-01-02T02:43:57Z</dcterms:modified>
</cp:coreProperties>
</file>