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행주농가\"/>
    </mc:Choice>
  </mc:AlternateContent>
  <bookViews>
    <workbookView xWindow="-12510" yWindow="2955" windowWidth="21585" windowHeight="113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9" i="1" l="1"/>
  <c r="E6" i="1" l="1"/>
  <c r="C36" i="1" l="1"/>
  <c r="C41" i="1" l="1"/>
  <c r="C34" i="1" s="1"/>
</calcChain>
</file>

<file path=xl/sharedStrings.xml><?xml version="1.0" encoding="utf-8"?>
<sst xmlns="http://schemas.openxmlformats.org/spreadsheetml/2006/main" count="102" uniqueCount="57">
  <si>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</si>
  <si>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</si>
  <si>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</si>
  <si>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</si>
  <si>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</si>
  <si>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</si>
  <si>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</si>
  <si>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</si>
  <si>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</si>
  <si>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</si>
  <si>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</si>
  <si>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</si>
  <si>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</si>
  <si>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</si>
  <si>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</si>
  <si>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</si>
  <si>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</si>
  <si>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</si>
  <si>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</si>
  <si>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</si>
  <si>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</si>
  <si>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</si>
  <si>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</si>
  <si>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원재료(깨) 구입비 지급</t>
  </si>
  <si>
    <t>행주농가 원재료(깨) 구입비 지급</t>
    <phoneticPr fontId="1" type="noConversion"/>
  </si>
  <si>
    <t>행주농가사업단 공기청정기 관리비 지급</t>
  </si>
  <si>
    <t>행주농가 인건비 지급</t>
    <phoneticPr fontId="1" type="noConversion"/>
  </si>
  <si>
    <t>행주농가 타행이체수수료 지급</t>
  </si>
  <si>
    <t>행주농가 운영물품(갈색 사각병) 구입비 지급</t>
  </si>
  <si>
    <t>행주농가 카드수수료</t>
  </si>
  <si>
    <t>행주농가 운영물품 구입비 지급</t>
  </si>
  <si>
    <t>시장형사업단 11월 사업추진현황 정보공개 (11월 30일 기준)</t>
    <phoneticPr fontId="1" type="noConversion"/>
  </si>
  <si>
    <t>행주농가 수익금 입금</t>
  </si>
  <si>
    <t>행주농가 카드수익금 입금</t>
  </si>
  <si>
    <t>행주농가 수익금(정산액) 입금</t>
  </si>
  <si>
    <t>행주농가사업 수익금(10월정산금)입금</t>
  </si>
  <si>
    <t>금액</t>
    <phoneticPr fontId="1" type="noConversion"/>
  </si>
  <si>
    <t>행주농가 운영물품 콤프레샤 수분필터 구입비 지급</t>
  </si>
  <si>
    <t>행주농가 노인생산품 배송비 지급</t>
  </si>
  <si>
    <t>행주농가사업장 10월분 전기요금 납부</t>
  </si>
  <si>
    <t>행주농가 11월 하나로ESCM 사용료 지급</t>
  </si>
  <si>
    <t>행주농가 진공식 충진기(이동형 베이스 및 자동 드레인) 계약금 지급</t>
  </si>
  <si>
    <t>행주농가 스틱포 포장지 제작비 계약금 지급</t>
  </si>
  <si>
    <t>행주농가 운영물품(투명 사각병 외 1건) 구입비 지급</t>
  </si>
  <si>
    <t>행주농가 택배박스 구입비 지급</t>
  </si>
  <si>
    <t>행주농가 스틱포 포장박스 제작비 계약금 지급</t>
  </si>
  <si>
    <t>행주농가 노인생산품 및 스틱포장 샘플 배송비 지급</t>
  </si>
  <si>
    <t>11월 이동식카드 단말기 관리비 지급</t>
  </si>
  <si>
    <t>11월 이동식카드 통신요금 납부</t>
  </si>
  <si>
    <t>행주농가 로컬푸드 타행이체 수수료 지급</t>
  </si>
  <si>
    <t>행주농가사업 11월 무인경비용역료 지급</t>
  </si>
  <si>
    <t>행주농가사업 11월 인터넷 전화요금 납부</t>
  </si>
  <si>
    <t>행주농가 운영물품(접이식 대차) 구입비 지급</t>
  </si>
  <si>
    <t>행주농가 운영물품(무선청소기) 구입</t>
  </si>
  <si>
    <t>행주농가사업단 참여자 종결평가회 경비(식대) 지급</t>
  </si>
  <si>
    <t>행주농가사업 운영물품(에어캡) 구입</t>
  </si>
  <si>
    <t>행주농가 사업단 차여자 10월 사회보험료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</si>
</sst>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1" fontId="4" fillId="0" borderId="9" xfId="0" applyNumberFormat="1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41" fontId="4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tabSelected="1" view="pageBreakPreview" topLeftCell="A28" zoomScale="80" zoomScaleNormal="100" zoomScaleSheetLayoutView="80" workbookViewId="0">
      <selection activeCell="D35" sqref="D35"/>
    </sheetView>
  </sheetViews>
  <sheetFormatPr defaultRowHeight="16.5" x14ac:dyDescent="0.3"/>
  <cols>
    <col min="1" max="1" width="11.875" style="5" customWidth="1"/>
    <col min="2" max="2" width="14.75" style="5" customWidth="1"/>
    <col min="3" max="3" width="49.25" style="5" customWidth="1"/>
    <col min="4" max="4" width="13.25" style="5" customWidth="1"/>
    <col min="5" max="5" width="18" style="7" customWidth="1"/>
    <col min="6" max="6" width="18" style="5" customWidth="1"/>
    <col min="7" max="16384" width="9" style="5"/>
  </cols>
  <sheetData>
    <row r="1" spans="1:7" x14ac:dyDescent="0.3">
      <c r="A1" s="44" t="s">
        <v>18</v>
      </c>
      <c r="B1" s="44"/>
      <c r="C1" s="44"/>
      <c r="D1" s="23"/>
      <c r="E1" s="24"/>
      <c r="F1" s="23"/>
      <c r="G1" s="22"/>
    </row>
    <row r="2" spans="1:7" ht="54.75" customHeight="1" x14ac:dyDescent="0.3">
      <c r="A2" s="45" t="s">
        <v>31</v>
      </c>
      <c r="B2" s="45"/>
      <c r="C2" s="45"/>
      <c r="D2" s="45"/>
      <c r="E2" s="45"/>
      <c r="F2" s="45"/>
      <c r="G2" s="22"/>
    </row>
    <row r="3" spans="1:7" ht="36" customHeight="1" x14ac:dyDescent="0.3">
      <c r="A3" s="1" t="s">
        <v>0</v>
      </c>
      <c r="B3" s="36" t="s">
        <v>17</v>
      </c>
      <c r="C3" s="36"/>
      <c r="D3" s="1" t="s">
        <v>1</v>
      </c>
      <c r="E3" s="36" t="s">
        <v>21</v>
      </c>
      <c r="F3" s="36"/>
    </row>
    <row r="4" spans="1:7" ht="36" customHeight="1" x14ac:dyDescent="0.3">
      <c r="A4" s="34" t="s">
        <v>2</v>
      </c>
      <c r="B4" s="34"/>
      <c r="C4" s="34"/>
      <c r="D4" s="34"/>
      <c r="E4" s="34"/>
    </row>
    <row r="5" spans="1:7" ht="36" customHeight="1" x14ac:dyDescent="0.3">
      <c r="A5" s="1" t="s">
        <v>3</v>
      </c>
      <c r="B5" s="1" t="s">
        <v>4</v>
      </c>
      <c r="C5" s="32" t="s">
        <v>5</v>
      </c>
      <c r="D5" s="32"/>
      <c r="E5" s="1" t="s">
        <v>36</v>
      </c>
      <c r="F5" s="1" t="s">
        <v>7</v>
      </c>
    </row>
    <row r="6" spans="1:7" ht="36" customHeight="1" x14ac:dyDescent="0.3">
      <c r="A6" s="32" t="s">
        <v>20</v>
      </c>
      <c r="B6" s="32"/>
      <c r="C6" s="46"/>
      <c r="D6" s="47"/>
      <c r="E6" s="10">
        <f>SUM(E7:E31)</f>
        <v>21178405</v>
      </c>
      <c r="F6" s="1"/>
      <c r="G6" s="25"/>
    </row>
    <row r="7" spans="1:7" ht="36" customHeight="1" x14ac:dyDescent="0.3">
      <c r="A7" s="8">
        <v>1</v>
      </c>
      <c r="B7" s="11">
        <v>44866</v>
      </c>
      <c r="C7" s="29" t="s">
        <v>32</v>
      </c>
      <c r="D7" s="28"/>
      <c r="E7" s="13">
        <v>1445850</v>
      </c>
      <c r="F7" s="9"/>
    </row>
    <row r="8" spans="1:7" ht="36" customHeight="1" x14ac:dyDescent="0.3">
      <c r="A8" s="8">
        <v>2</v>
      </c>
      <c r="B8" s="11">
        <v>44866</v>
      </c>
      <c r="C8" s="30" t="s">
        <v>32</v>
      </c>
      <c r="D8" s="28"/>
      <c r="E8" s="13">
        <v>5718800</v>
      </c>
      <c r="F8" s="9"/>
    </row>
    <row r="9" spans="1:7" ht="36" customHeight="1" x14ac:dyDescent="0.3">
      <c r="A9" s="8">
        <v>3</v>
      </c>
      <c r="B9" s="11">
        <v>44866</v>
      </c>
      <c r="C9" s="30" t="s">
        <v>32</v>
      </c>
      <c r="D9" s="28"/>
      <c r="E9" s="13">
        <v>66000</v>
      </c>
      <c r="F9" s="9"/>
    </row>
    <row r="10" spans="1:7" ht="36" customHeight="1" x14ac:dyDescent="0.3">
      <c r="A10" s="8">
        <v>4</v>
      </c>
      <c r="B10" s="11">
        <v>44866</v>
      </c>
      <c r="C10" s="30" t="s">
        <v>33</v>
      </c>
      <c r="D10" s="28"/>
      <c r="E10" s="13">
        <v>13000</v>
      </c>
      <c r="F10" s="9"/>
    </row>
    <row r="11" spans="1:7" ht="36" customHeight="1" x14ac:dyDescent="0.3">
      <c r="A11" s="8">
        <v>5</v>
      </c>
      <c r="B11" s="11">
        <v>44867</v>
      </c>
      <c r="C11" s="30" t="s">
        <v>33</v>
      </c>
      <c r="D11" s="28"/>
      <c r="E11" s="13">
        <v>15000</v>
      </c>
      <c r="F11" s="9"/>
    </row>
    <row r="12" spans="1:7" ht="36" customHeight="1" x14ac:dyDescent="0.3">
      <c r="A12" s="8">
        <v>6</v>
      </c>
      <c r="B12" s="11">
        <v>44868</v>
      </c>
      <c r="C12" s="30" t="s">
        <v>33</v>
      </c>
      <c r="D12" s="28"/>
      <c r="E12" s="13">
        <v>59000</v>
      </c>
      <c r="F12" s="9"/>
    </row>
    <row r="13" spans="1:7" ht="36" customHeight="1" x14ac:dyDescent="0.3">
      <c r="A13" s="8">
        <v>7</v>
      </c>
      <c r="B13" s="11">
        <v>44872</v>
      </c>
      <c r="C13" s="30" t="s">
        <v>34</v>
      </c>
      <c r="D13" s="28"/>
      <c r="E13" s="13">
        <v>62900</v>
      </c>
      <c r="F13" s="9"/>
    </row>
    <row r="14" spans="1:7" ht="36" customHeight="1" x14ac:dyDescent="0.3">
      <c r="A14" s="8">
        <v>8</v>
      </c>
      <c r="B14" s="11">
        <v>44874</v>
      </c>
      <c r="C14" s="30" t="s">
        <v>32</v>
      </c>
      <c r="D14" s="28"/>
      <c r="E14" s="13">
        <v>18900</v>
      </c>
      <c r="F14" s="9"/>
    </row>
    <row r="15" spans="1:7" ht="36" customHeight="1" x14ac:dyDescent="0.3">
      <c r="A15" s="8">
        <v>9</v>
      </c>
      <c r="B15" s="11">
        <v>44875</v>
      </c>
      <c r="C15" s="30" t="s">
        <v>33</v>
      </c>
      <c r="D15" s="28"/>
      <c r="E15" s="13">
        <v>32000</v>
      </c>
      <c r="F15" s="9"/>
    </row>
    <row r="16" spans="1:7" ht="36" customHeight="1" x14ac:dyDescent="0.3">
      <c r="A16" s="8">
        <v>10</v>
      </c>
      <c r="B16" s="11">
        <v>44876</v>
      </c>
      <c r="C16" s="30" t="s">
        <v>33</v>
      </c>
      <c r="D16" s="28"/>
      <c r="E16" s="13">
        <v>8000</v>
      </c>
      <c r="F16" s="9"/>
    </row>
    <row r="17" spans="1:6" ht="36" customHeight="1" x14ac:dyDescent="0.3">
      <c r="A17" s="8">
        <v>11</v>
      </c>
      <c r="B17" s="11">
        <v>44876</v>
      </c>
      <c r="C17" s="30" t="s">
        <v>33</v>
      </c>
      <c r="D17" s="28"/>
      <c r="E17" s="13">
        <v>40000</v>
      </c>
      <c r="F17" s="9"/>
    </row>
    <row r="18" spans="1:6" ht="36" customHeight="1" x14ac:dyDescent="0.3">
      <c r="A18" s="8">
        <v>12</v>
      </c>
      <c r="B18" s="11">
        <v>44880</v>
      </c>
      <c r="C18" s="30" t="s">
        <v>32</v>
      </c>
      <c r="D18" s="28"/>
      <c r="E18" s="13">
        <v>28050</v>
      </c>
      <c r="F18" s="9"/>
    </row>
    <row r="19" spans="1:6" ht="36" customHeight="1" x14ac:dyDescent="0.3">
      <c r="A19" s="8">
        <v>13</v>
      </c>
      <c r="B19" s="11">
        <v>44881</v>
      </c>
      <c r="C19" s="30" t="s">
        <v>33</v>
      </c>
      <c r="D19" s="28"/>
      <c r="E19" s="13">
        <v>66000</v>
      </c>
      <c r="F19" s="9"/>
    </row>
    <row r="20" spans="1:6" ht="36" customHeight="1" x14ac:dyDescent="0.3">
      <c r="A20" s="8">
        <v>14</v>
      </c>
      <c r="B20" s="11">
        <v>44882</v>
      </c>
      <c r="C20" s="30" t="s">
        <v>33</v>
      </c>
      <c r="D20" s="28"/>
      <c r="E20" s="13">
        <v>21000</v>
      </c>
      <c r="F20" s="9"/>
    </row>
    <row r="21" spans="1:6" ht="36" customHeight="1" x14ac:dyDescent="0.3">
      <c r="A21" s="8">
        <v>15</v>
      </c>
      <c r="B21" s="11">
        <v>44883</v>
      </c>
      <c r="C21" s="30" t="s">
        <v>32</v>
      </c>
      <c r="D21" s="28"/>
      <c r="E21" s="13">
        <v>91900</v>
      </c>
      <c r="F21" s="9"/>
    </row>
    <row r="22" spans="1:6" ht="36" customHeight="1" x14ac:dyDescent="0.3">
      <c r="A22" s="8">
        <v>16</v>
      </c>
      <c r="B22" s="11">
        <v>44886</v>
      </c>
      <c r="C22" s="30" t="s">
        <v>33</v>
      </c>
      <c r="D22" s="28"/>
      <c r="E22" s="13">
        <v>59000</v>
      </c>
      <c r="F22" s="9"/>
    </row>
    <row r="23" spans="1:6" ht="36" customHeight="1" x14ac:dyDescent="0.3">
      <c r="A23" s="8">
        <v>17</v>
      </c>
      <c r="B23" s="11">
        <v>44887</v>
      </c>
      <c r="C23" s="30" t="s">
        <v>32</v>
      </c>
      <c r="D23" s="28"/>
      <c r="E23" s="13">
        <v>2148800</v>
      </c>
      <c r="F23" s="9"/>
    </row>
    <row r="24" spans="1:6" ht="36" customHeight="1" x14ac:dyDescent="0.3">
      <c r="A24" s="8">
        <v>18</v>
      </c>
      <c r="B24" s="11">
        <v>44887</v>
      </c>
      <c r="C24" s="30" t="s">
        <v>32</v>
      </c>
      <c r="D24" s="28"/>
      <c r="E24" s="13">
        <v>405450</v>
      </c>
      <c r="F24" s="9"/>
    </row>
    <row r="25" spans="1:6" ht="36" customHeight="1" x14ac:dyDescent="0.3">
      <c r="A25" s="8">
        <v>19</v>
      </c>
      <c r="B25" s="11">
        <v>44887</v>
      </c>
      <c r="C25" s="30" t="s">
        <v>32</v>
      </c>
      <c r="D25" s="28"/>
      <c r="E25" s="13">
        <v>9962550</v>
      </c>
      <c r="F25" s="9"/>
    </row>
    <row r="26" spans="1:6" ht="36" customHeight="1" x14ac:dyDescent="0.3">
      <c r="A26" s="8">
        <v>20</v>
      </c>
      <c r="B26" s="11">
        <v>44887</v>
      </c>
      <c r="C26" s="30" t="s">
        <v>32</v>
      </c>
      <c r="D26" s="28"/>
      <c r="E26" s="13">
        <v>25500</v>
      </c>
      <c r="F26" s="9"/>
    </row>
    <row r="27" spans="1:6" ht="36" customHeight="1" x14ac:dyDescent="0.3">
      <c r="A27" s="8">
        <v>21</v>
      </c>
      <c r="B27" s="11">
        <v>44887</v>
      </c>
      <c r="C27" s="30" t="s">
        <v>32</v>
      </c>
      <c r="D27" s="28"/>
      <c r="E27" s="13">
        <v>571200</v>
      </c>
      <c r="F27" s="9"/>
    </row>
    <row r="28" spans="1:6" ht="36" customHeight="1" x14ac:dyDescent="0.3">
      <c r="A28" s="8">
        <v>22</v>
      </c>
      <c r="B28" s="11">
        <v>44887</v>
      </c>
      <c r="C28" s="30" t="s">
        <v>32</v>
      </c>
      <c r="D28" s="28"/>
      <c r="E28" s="13">
        <v>41250</v>
      </c>
      <c r="F28" s="9"/>
    </row>
    <row r="29" spans="1:6" ht="36" customHeight="1" x14ac:dyDescent="0.3">
      <c r="A29" s="8">
        <v>23</v>
      </c>
      <c r="B29" s="11">
        <v>44888</v>
      </c>
      <c r="C29" s="30" t="s">
        <v>32</v>
      </c>
      <c r="D29" s="28"/>
      <c r="E29" s="13">
        <v>115155</v>
      </c>
      <c r="F29" s="9"/>
    </row>
    <row r="30" spans="1:6" ht="36" customHeight="1" x14ac:dyDescent="0.3">
      <c r="A30" s="8">
        <v>24</v>
      </c>
      <c r="B30" s="11">
        <v>44893</v>
      </c>
      <c r="C30" s="30" t="s">
        <v>32</v>
      </c>
      <c r="D30" s="28"/>
      <c r="E30" s="13">
        <v>14900</v>
      </c>
      <c r="F30" s="9"/>
    </row>
    <row r="31" spans="1:6" ht="36" customHeight="1" x14ac:dyDescent="0.3">
      <c r="A31" s="8">
        <v>25</v>
      </c>
      <c r="B31" s="11">
        <v>44895</v>
      </c>
      <c r="C31" s="31" t="s">
        <v>35</v>
      </c>
      <c r="D31" s="28"/>
      <c r="E31" s="13">
        <v>148200</v>
      </c>
      <c r="F31" s="9"/>
    </row>
    <row r="32" spans="1:6" ht="36" customHeight="1" x14ac:dyDescent="0.3">
      <c r="A32" s="34" t="s">
        <v>22</v>
      </c>
      <c r="B32" s="34"/>
      <c r="C32" s="34"/>
      <c r="D32" s="34"/>
      <c r="E32" s="34"/>
      <c r="F32" s="34"/>
    </row>
    <row r="33" spans="1:6" ht="36" customHeight="1" x14ac:dyDescent="0.3">
      <c r="A33" s="32" t="s">
        <v>8</v>
      </c>
      <c r="B33" s="32"/>
      <c r="C33" s="1" t="s">
        <v>9</v>
      </c>
      <c r="D33" s="1" t="s">
        <v>4</v>
      </c>
      <c r="E33" s="1" t="s">
        <v>6</v>
      </c>
      <c r="F33" s="1" t="s">
        <v>7</v>
      </c>
    </row>
    <row r="34" spans="1:6" ht="36" customHeight="1" x14ac:dyDescent="0.3">
      <c r="A34" s="32" t="s">
        <v>10</v>
      </c>
      <c r="B34" s="32"/>
      <c r="C34" s="35">
        <f>C36+C41+C43+C45+C89</f>
        <v>33090620</v>
      </c>
      <c r="D34" s="36"/>
      <c r="E34" s="36"/>
      <c r="F34" s="3"/>
    </row>
    <row r="35" spans="1:6" ht="36" customHeight="1" x14ac:dyDescent="0.3">
      <c r="A35" s="32" t="s">
        <v>14</v>
      </c>
      <c r="B35" s="1"/>
      <c r="C35" s="6" t="s">
        <v>26</v>
      </c>
      <c r="D35" s="2">
        <v>44900</v>
      </c>
      <c r="E35" s="4">
        <v>5850000</v>
      </c>
      <c r="F35" s="3"/>
    </row>
    <row r="36" spans="1:6" ht="36" customHeight="1" x14ac:dyDescent="0.3">
      <c r="A36" s="32"/>
      <c r="B36" s="1" t="s">
        <v>11</v>
      </c>
      <c r="C36" s="37">
        <f>E35</f>
        <v>5850000</v>
      </c>
      <c r="D36" s="37"/>
      <c r="E36" s="37"/>
      <c r="F36" s="3"/>
    </row>
    <row r="37" spans="1:6" ht="36" customHeight="1" x14ac:dyDescent="0.3">
      <c r="A37" s="32" t="s">
        <v>15</v>
      </c>
      <c r="B37" s="1"/>
      <c r="C37" s="15" t="s">
        <v>23</v>
      </c>
      <c r="D37" s="20">
        <v>44866</v>
      </c>
      <c r="E37" s="21">
        <v>10200000</v>
      </c>
      <c r="F37" s="3"/>
    </row>
    <row r="38" spans="1:6" ht="36" customHeight="1" x14ac:dyDescent="0.3">
      <c r="A38" s="32"/>
      <c r="B38" s="27"/>
      <c r="C38" s="15" t="s">
        <v>23</v>
      </c>
      <c r="D38" s="20">
        <v>44874</v>
      </c>
      <c r="E38" s="21">
        <v>3370000</v>
      </c>
      <c r="F38" s="26"/>
    </row>
    <row r="39" spans="1:6" ht="36" customHeight="1" x14ac:dyDescent="0.3">
      <c r="A39" s="32"/>
      <c r="B39" s="1"/>
      <c r="C39" s="15" t="s">
        <v>24</v>
      </c>
      <c r="D39" s="20">
        <v>44882</v>
      </c>
      <c r="E39" s="21">
        <v>5450000</v>
      </c>
      <c r="F39" s="3"/>
    </row>
    <row r="40" spans="1:6" ht="36" customHeight="1" x14ac:dyDescent="0.3">
      <c r="A40" s="32"/>
      <c r="B40" s="1"/>
      <c r="C40" s="15"/>
      <c r="D40" s="20"/>
      <c r="E40" s="21"/>
      <c r="F40" s="3"/>
    </row>
    <row r="41" spans="1:6" ht="36" customHeight="1" x14ac:dyDescent="0.3">
      <c r="A41" s="32"/>
      <c r="B41" s="1" t="s">
        <v>11</v>
      </c>
      <c r="C41" s="38">
        <f>SUM(E37:E40)</f>
        <v>19020000</v>
      </c>
      <c r="D41" s="38"/>
      <c r="E41" s="38"/>
      <c r="F41" s="3"/>
    </row>
    <row r="42" spans="1:6" ht="36" customHeight="1" x14ac:dyDescent="0.3">
      <c r="A42" s="32" t="s">
        <v>12</v>
      </c>
      <c r="B42" s="1"/>
      <c r="C42" s="15"/>
      <c r="D42" s="15"/>
      <c r="E42" s="16"/>
      <c r="F42" s="3"/>
    </row>
    <row r="43" spans="1:6" ht="36" customHeight="1" x14ac:dyDescent="0.3">
      <c r="A43" s="32"/>
      <c r="B43" s="1" t="s">
        <v>11</v>
      </c>
      <c r="C43" s="33">
        <v>0</v>
      </c>
      <c r="D43" s="33"/>
      <c r="E43" s="33"/>
      <c r="F43" s="3"/>
    </row>
    <row r="44" spans="1:6" ht="36" customHeight="1" x14ac:dyDescent="0.3">
      <c r="A44" s="32" t="s">
        <v>13</v>
      </c>
      <c r="B44" s="1"/>
      <c r="C44" s="15"/>
      <c r="D44" s="15"/>
      <c r="E44" s="16"/>
      <c r="F44" s="3"/>
    </row>
    <row r="45" spans="1:6" ht="36" customHeight="1" x14ac:dyDescent="0.3">
      <c r="A45" s="32"/>
      <c r="B45" s="1" t="s">
        <v>11</v>
      </c>
      <c r="C45" s="33">
        <v>0</v>
      </c>
      <c r="D45" s="33"/>
      <c r="E45" s="33"/>
      <c r="F45" s="3"/>
    </row>
    <row r="46" spans="1:6" ht="36" customHeight="1" x14ac:dyDescent="0.3">
      <c r="A46" s="32" t="s">
        <v>16</v>
      </c>
      <c r="B46" s="39"/>
      <c r="C46" s="17" t="s">
        <v>27</v>
      </c>
      <c r="D46" s="18">
        <v>44866</v>
      </c>
      <c r="E46" s="19">
        <v>500</v>
      </c>
      <c r="F46" s="3"/>
    </row>
    <row r="47" spans="1:6" ht="36" customHeight="1" x14ac:dyDescent="0.3">
      <c r="A47" s="32"/>
      <c r="B47" s="40"/>
      <c r="C47" s="12" t="s">
        <v>19</v>
      </c>
      <c r="D47" s="11">
        <v>44866</v>
      </c>
      <c r="E47" s="14">
        <v>195</v>
      </c>
      <c r="F47" s="3"/>
    </row>
    <row r="48" spans="1:6" ht="36" customHeight="1" x14ac:dyDescent="0.3">
      <c r="A48" s="32"/>
      <c r="B48" s="40"/>
      <c r="C48" s="12" t="s">
        <v>19</v>
      </c>
      <c r="D48" s="11">
        <v>44867</v>
      </c>
      <c r="E48" s="14">
        <v>187</v>
      </c>
      <c r="F48" s="3"/>
    </row>
    <row r="49" spans="1:6" ht="36" customHeight="1" x14ac:dyDescent="0.3">
      <c r="A49" s="32"/>
      <c r="B49" s="40"/>
      <c r="C49" s="12" t="s">
        <v>19</v>
      </c>
      <c r="D49" s="11">
        <v>44868</v>
      </c>
      <c r="E49" s="14">
        <v>737</v>
      </c>
      <c r="F49" s="3"/>
    </row>
    <row r="50" spans="1:6" ht="36" customHeight="1" x14ac:dyDescent="0.3">
      <c r="A50" s="32"/>
      <c r="B50" s="40"/>
      <c r="C50" s="12" t="s">
        <v>37</v>
      </c>
      <c r="D50" s="11">
        <v>44868</v>
      </c>
      <c r="E50" s="14">
        <v>98000</v>
      </c>
      <c r="F50" s="3"/>
    </row>
    <row r="51" spans="1:6" ht="36" customHeight="1" x14ac:dyDescent="0.3">
      <c r="A51" s="32"/>
      <c r="B51" s="40"/>
      <c r="C51" s="12" t="s">
        <v>56</v>
      </c>
      <c r="D51" s="11">
        <v>44869</v>
      </c>
      <c r="E51" s="14">
        <v>94400</v>
      </c>
      <c r="F51" s="26"/>
    </row>
    <row r="52" spans="1:6" ht="36" customHeight="1" x14ac:dyDescent="0.3">
      <c r="A52" s="32"/>
      <c r="B52" s="40"/>
      <c r="C52" s="12" t="s">
        <v>30</v>
      </c>
      <c r="D52" s="11">
        <v>44872</v>
      </c>
      <c r="E52" s="14">
        <v>5900</v>
      </c>
      <c r="F52" s="3"/>
    </row>
    <row r="53" spans="1:6" ht="36" customHeight="1" x14ac:dyDescent="0.3">
      <c r="A53" s="32"/>
      <c r="B53" s="40"/>
      <c r="C53" s="12" t="s">
        <v>38</v>
      </c>
      <c r="D53" s="11">
        <v>44872</v>
      </c>
      <c r="E53" s="14">
        <v>68750</v>
      </c>
      <c r="F53" s="3"/>
    </row>
    <row r="54" spans="1:6" ht="36" customHeight="1" x14ac:dyDescent="0.3">
      <c r="A54" s="32"/>
      <c r="B54" s="40"/>
      <c r="C54" s="12" t="s">
        <v>28</v>
      </c>
      <c r="D54" s="11">
        <v>44874</v>
      </c>
      <c r="E54" s="14">
        <v>434400</v>
      </c>
      <c r="F54" s="3"/>
    </row>
    <row r="55" spans="1:6" ht="36" customHeight="1" x14ac:dyDescent="0.3">
      <c r="A55" s="32"/>
      <c r="B55" s="40"/>
      <c r="C55" s="12" t="s">
        <v>39</v>
      </c>
      <c r="D55" s="11">
        <v>44874</v>
      </c>
      <c r="E55" s="14">
        <v>243530</v>
      </c>
      <c r="F55" s="3"/>
    </row>
    <row r="56" spans="1:6" ht="36" customHeight="1" x14ac:dyDescent="0.3">
      <c r="A56" s="32"/>
      <c r="B56" s="40"/>
      <c r="C56" s="12" t="s">
        <v>38</v>
      </c>
      <c r="D56" s="11">
        <v>44875</v>
      </c>
      <c r="E56" s="14">
        <v>35750</v>
      </c>
      <c r="F56" s="3"/>
    </row>
    <row r="57" spans="1:6" ht="36" customHeight="1" x14ac:dyDescent="0.3">
      <c r="A57" s="32"/>
      <c r="B57" s="40"/>
      <c r="C57" s="12" t="s">
        <v>29</v>
      </c>
      <c r="D57" s="11">
        <v>44875</v>
      </c>
      <c r="E57" s="14">
        <v>400</v>
      </c>
      <c r="F57" s="3"/>
    </row>
    <row r="58" spans="1:6" ht="36" customHeight="1" x14ac:dyDescent="0.3">
      <c r="A58" s="32"/>
      <c r="B58" s="40"/>
      <c r="C58" s="12" t="s">
        <v>19</v>
      </c>
      <c r="D58" s="11">
        <v>44876</v>
      </c>
      <c r="E58" s="14">
        <v>120</v>
      </c>
      <c r="F58" s="3"/>
    </row>
    <row r="59" spans="1:6" ht="36" customHeight="1" x14ac:dyDescent="0.3">
      <c r="A59" s="32"/>
      <c r="B59" s="40"/>
      <c r="C59" s="12" t="s">
        <v>19</v>
      </c>
      <c r="D59" s="11">
        <v>44876</v>
      </c>
      <c r="E59" s="14">
        <v>600</v>
      </c>
      <c r="F59" s="3"/>
    </row>
    <row r="60" spans="1:6" ht="36" customHeight="1" x14ac:dyDescent="0.3">
      <c r="A60" s="32"/>
      <c r="B60" s="40"/>
      <c r="C60" s="12" t="s">
        <v>38</v>
      </c>
      <c r="D60" s="11">
        <v>44879</v>
      </c>
      <c r="E60" s="14">
        <v>93500</v>
      </c>
      <c r="F60" s="3"/>
    </row>
    <row r="61" spans="1:6" ht="36" customHeight="1" x14ac:dyDescent="0.3">
      <c r="A61" s="32"/>
      <c r="B61" s="40"/>
      <c r="C61" s="12" t="s">
        <v>40</v>
      </c>
      <c r="D61" s="11">
        <v>44879</v>
      </c>
      <c r="E61" s="14">
        <v>5764</v>
      </c>
      <c r="F61" s="3"/>
    </row>
    <row r="62" spans="1:6" ht="36" customHeight="1" x14ac:dyDescent="0.3">
      <c r="A62" s="32"/>
      <c r="B62" s="40"/>
      <c r="C62" s="12" t="s">
        <v>41</v>
      </c>
      <c r="D62" s="11">
        <v>44880</v>
      </c>
      <c r="E62" s="14">
        <v>1050000</v>
      </c>
      <c r="F62" s="3"/>
    </row>
    <row r="63" spans="1:6" ht="36" customHeight="1" x14ac:dyDescent="0.3">
      <c r="A63" s="32"/>
      <c r="B63" s="40"/>
      <c r="C63" s="12" t="s">
        <v>42</v>
      </c>
      <c r="D63" s="11">
        <v>44880</v>
      </c>
      <c r="E63" s="14">
        <v>2026200</v>
      </c>
      <c r="F63" s="3"/>
    </row>
    <row r="64" spans="1:6" ht="36" customHeight="1" x14ac:dyDescent="0.3">
      <c r="A64" s="32"/>
      <c r="B64" s="40"/>
      <c r="C64" s="12" t="s">
        <v>43</v>
      </c>
      <c r="D64" s="11">
        <v>44880</v>
      </c>
      <c r="E64" s="14">
        <v>273840</v>
      </c>
      <c r="F64" s="3"/>
    </row>
    <row r="65" spans="1:6" ht="36" customHeight="1" x14ac:dyDescent="0.3">
      <c r="A65" s="32"/>
      <c r="B65" s="40"/>
      <c r="C65" s="12" t="s">
        <v>44</v>
      </c>
      <c r="D65" s="11">
        <v>44880</v>
      </c>
      <c r="E65" s="14">
        <v>28640</v>
      </c>
      <c r="F65" s="3"/>
    </row>
    <row r="66" spans="1:6" ht="36" customHeight="1" x14ac:dyDescent="0.3">
      <c r="A66" s="32"/>
      <c r="B66" s="40"/>
      <c r="C66" s="12" t="s">
        <v>38</v>
      </c>
      <c r="D66" s="11">
        <v>44880</v>
      </c>
      <c r="E66" s="14">
        <v>24750</v>
      </c>
      <c r="F66" s="3"/>
    </row>
    <row r="67" spans="1:6" ht="36" customHeight="1" x14ac:dyDescent="0.3">
      <c r="A67" s="32"/>
      <c r="B67" s="40"/>
      <c r="C67" s="12" t="s">
        <v>45</v>
      </c>
      <c r="D67" s="11">
        <v>44881</v>
      </c>
      <c r="E67" s="14">
        <v>2629000</v>
      </c>
      <c r="F67" s="3"/>
    </row>
    <row r="68" spans="1:6" ht="36" customHeight="1" x14ac:dyDescent="0.3">
      <c r="A68" s="32"/>
      <c r="B68" s="40"/>
      <c r="C68" s="12" t="s">
        <v>38</v>
      </c>
      <c r="D68" s="11">
        <v>44881</v>
      </c>
      <c r="E68" s="14">
        <v>33000</v>
      </c>
      <c r="F68" s="3"/>
    </row>
    <row r="69" spans="1:6" ht="36" customHeight="1" x14ac:dyDescent="0.3">
      <c r="A69" s="32"/>
      <c r="B69" s="40"/>
      <c r="C69" s="12" t="s">
        <v>19</v>
      </c>
      <c r="D69" s="11">
        <v>44881</v>
      </c>
      <c r="E69" s="14">
        <v>990</v>
      </c>
      <c r="F69" s="3"/>
    </row>
    <row r="70" spans="1:6" ht="36" customHeight="1" x14ac:dyDescent="0.3">
      <c r="A70" s="32"/>
      <c r="B70" s="40"/>
      <c r="C70" s="12" t="s">
        <v>38</v>
      </c>
      <c r="D70" s="11">
        <v>44882</v>
      </c>
      <c r="E70" s="14">
        <v>19250</v>
      </c>
      <c r="F70" s="3"/>
    </row>
    <row r="71" spans="1:6" ht="36" customHeight="1" x14ac:dyDescent="0.3">
      <c r="A71" s="32"/>
      <c r="B71" s="40"/>
      <c r="C71" s="12" t="s">
        <v>19</v>
      </c>
      <c r="D71" s="11">
        <v>44882</v>
      </c>
      <c r="E71" s="14">
        <v>262</v>
      </c>
      <c r="F71" s="3"/>
    </row>
    <row r="72" spans="1:6" ht="36" customHeight="1" x14ac:dyDescent="0.3">
      <c r="A72" s="32"/>
      <c r="B72" s="40"/>
      <c r="C72" s="12" t="s">
        <v>46</v>
      </c>
      <c r="D72" s="11">
        <v>44886</v>
      </c>
      <c r="E72" s="14">
        <v>11860</v>
      </c>
      <c r="F72" s="3"/>
    </row>
    <row r="73" spans="1:6" ht="36" customHeight="1" x14ac:dyDescent="0.3">
      <c r="A73" s="32"/>
      <c r="B73" s="40"/>
      <c r="C73" s="12" t="s">
        <v>19</v>
      </c>
      <c r="D73" s="11">
        <v>44886</v>
      </c>
      <c r="E73" s="14">
        <v>885</v>
      </c>
      <c r="F73" s="3"/>
    </row>
    <row r="74" spans="1:6" ht="36" customHeight="1" x14ac:dyDescent="0.3">
      <c r="A74" s="32"/>
      <c r="B74" s="40"/>
      <c r="C74" s="12" t="s">
        <v>47</v>
      </c>
      <c r="D74" s="11">
        <v>44886</v>
      </c>
      <c r="E74" s="14">
        <v>11000</v>
      </c>
      <c r="F74" s="3"/>
    </row>
    <row r="75" spans="1:6" ht="36" customHeight="1" x14ac:dyDescent="0.3">
      <c r="A75" s="32"/>
      <c r="B75" s="40"/>
      <c r="C75" s="12" t="s">
        <v>48</v>
      </c>
      <c r="D75" s="11">
        <v>44886</v>
      </c>
      <c r="E75" s="14">
        <v>11000</v>
      </c>
      <c r="F75" s="3"/>
    </row>
    <row r="76" spans="1:6" ht="36" customHeight="1" x14ac:dyDescent="0.3">
      <c r="A76" s="32"/>
      <c r="B76" s="40"/>
      <c r="C76" s="12" t="s">
        <v>38</v>
      </c>
      <c r="D76" s="11">
        <v>44887</v>
      </c>
      <c r="E76" s="14">
        <v>27500</v>
      </c>
      <c r="F76" s="3"/>
    </row>
    <row r="77" spans="1:6" ht="36" customHeight="1" x14ac:dyDescent="0.3">
      <c r="A77" s="32"/>
      <c r="B77" s="40"/>
      <c r="C77" s="12" t="s">
        <v>49</v>
      </c>
      <c r="D77" s="11">
        <v>44887</v>
      </c>
      <c r="E77" s="14">
        <v>2000</v>
      </c>
      <c r="F77" s="3"/>
    </row>
    <row r="78" spans="1:6" ht="36" customHeight="1" x14ac:dyDescent="0.3">
      <c r="A78" s="32"/>
      <c r="B78" s="40"/>
      <c r="C78" s="12" t="s">
        <v>50</v>
      </c>
      <c r="D78" s="11">
        <v>44887</v>
      </c>
      <c r="E78" s="14">
        <v>33000</v>
      </c>
      <c r="F78" s="3"/>
    </row>
    <row r="79" spans="1:6" ht="36" customHeight="1" x14ac:dyDescent="0.3">
      <c r="A79" s="32"/>
      <c r="B79" s="40"/>
      <c r="C79" s="12" t="s">
        <v>51</v>
      </c>
      <c r="D79" s="11">
        <v>44887</v>
      </c>
      <c r="E79" s="14">
        <v>8710</v>
      </c>
      <c r="F79" s="3"/>
    </row>
    <row r="80" spans="1:6" ht="36" customHeight="1" x14ac:dyDescent="0.3">
      <c r="A80" s="32"/>
      <c r="B80" s="40"/>
      <c r="C80" s="12" t="s">
        <v>38</v>
      </c>
      <c r="D80" s="11">
        <v>44888</v>
      </c>
      <c r="E80" s="14">
        <v>2750</v>
      </c>
      <c r="F80" s="3"/>
    </row>
    <row r="81" spans="1:6" ht="36" customHeight="1" x14ac:dyDescent="0.3">
      <c r="A81" s="32"/>
      <c r="B81" s="40"/>
      <c r="C81" s="12" t="s">
        <v>52</v>
      </c>
      <c r="D81" s="11">
        <v>44889</v>
      </c>
      <c r="E81" s="14">
        <v>124000</v>
      </c>
      <c r="F81" s="3"/>
    </row>
    <row r="82" spans="1:6" ht="36" customHeight="1" x14ac:dyDescent="0.3">
      <c r="A82" s="32"/>
      <c r="B82" s="40"/>
      <c r="C82" s="12" t="s">
        <v>38</v>
      </c>
      <c r="D82" s="11">
        <v>44889</v>
      </c>
      <c r="E82" s="14">
        <v>27500</v>
      </c>
      <c r="F82" s="3"/>
    </row>
    <row r="83" spans="1:6" ht="36" customHeight="1" x14ac:dyDescent="0.3">
      <c r="A83" s="32"/>
      <c r="B83" s="40"/>
      <c r="C83" s="12" t="s">
        <v>38</v>
      </c>
      <c r="D83" s="11">
        <v>44890</v>
      </c>
      <c r="E83" s="14">
        <v>60500</v>
      </c>
      <c r="F83" s="3"/>
    </row>
    <row r="84" spans="1:6" ht="36" customHeight="1" x14ac:dyDescent="0.3">
      <c r="A84" s="32"/>
      <c r="B84" s="40"/>
      <c r="C84" s="12" t="s">
        <v>53</v>
      </c>
      <c r="D84" s="11">
        <v>44890</v>
      </c>
      <c r="E84" s="14">
        <v>218000</v>
      </c>
      <c r="F84" s="3"/>
    </row>
    <row r="85" spans="1:6" ht="36" customHeight="1" x14ac:dyDescent="0.3">
      <c r="A85" s="32"/>
      <c r="B85" s="40"/>
      <c r="C85" s="12" t="s">
        <v>54</v>
      </c>
      <c r="D85" s="11">
        <v>44890</v>
      </c>
      <c r="E85" s="14">
        <v>152900</v>
      </c>
      <c r="F85" s="3"/>
    </row>
    <row r="86" spans="1:6" ht="36" customHeight="1" x14ac:dyDescent="0.3">
      <c r="A86" s="32"/>
      <c r="B86" s="40"/>
      <c r="C86" s="12" t="s">
        <v>25</v>
      </c>
      <c r="D86" s="11">
        <v>44890</v>
      </c>
      <c r="E86" s="14">
        <v>30900</v>
      </c>
      <c r="F86" s="3"/>
    </row>
    <row r="87" spans="1:6" ht="36" customHeight="1" x14ac:dyDescent="0.3">
      <c r="A87" s="32"/>
      <c r="B87" s="40"/>
      <c r="C87" s="12" t="s">
        <v>55</v>
      </c>
      <c r="D87" s="11">
        <v>44893</v>
      </c>
      <c r="E87" s="14">
        <v>24200</v>
      </c>
      <c r="F87" s="3"/>
    </row>
    <row r="88" spans="1:6" ht="36" customHeight="1" x14ac:dyDescent="0.3">
      <c r="A88" s="32"/>
      <c r="B88" s="40"/>
      <c r="C88" s="12" t="s">
        <v>38</v>
      </c>
      <c r="D88" s="11">
        <v>44894</v>
      </c>
      <c r="E88" s="14">
        <v>305250</v>
      </c>
      <c r="F88" s="3"/>
    </row>
    <row r="89" spans="1:6" ht="36" customHeight="1" x14ac:dyDescent="0.3">
      <c r="A89" s="32"/>
      <c r="B89" s="1" t="s">
        <v>11</v>
      </c>
      <c r="C89" s="41">
        <f>SUM(E46:E88)</f>
        <v>8220620</v>
      </c>
      <c r="D89" s="42"/>
      <c r="E89" s="43"/>
      <c r="F89" s="3"/>
    </row>
  </sheetData>
  <mergeCells count="23">
    <mergeCell ref="A1:C1"/>
    <mergeCell ref="C43:E43"/>
    <mergeCell ref="A4:E4"/>
    <mergeCell ref="A2:F2"/>
    <mergeCell ref="B3:C3"/>
    <mergeCell ref="E3:F3"/>
    <mergeCell ref="C5:D5"/>
    <mergeCell ref="A6:B6"/>
    <mergeCell ref="C6:D6"/>
    <mergeCell ref="A46:A89"/>
    <mergeCell ref="A44:A45"/>
    <mergeCell ref="C45:E45"/>
    <mergeCell ref="A32:F32"/>
    <mergeCell ref="A33:B33"/>
    <mergeCell ref="A34:B34"/>
    <mergeCell ref="C34:E34"/>
    <mergeCell ref="C36:E36"/>
    <mergeCell ref="C41:E41"/>
    <mergeCell ref="B46:B88"/>
    <mergeCell ref="C89:E89"/>
    <mergeCell ref="A35:A36"/>
    <mergeCell ref="A42:A43"/>
    <mergeCell ref="A37:A4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4" sqref="B34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2022-12-09T04:45:27Z</cp:lastPrinted>
  <dcterms:created xsi:type="dcterms:W3CDTF">2013-04-19T01:27:08Z</dcterms:created>
  <dcterms:modified xsi:type="dcterms:W3CDTF">2022-12-09T05:04:44Z</dcterms:modified>
</cp:coreProperties>
</file>