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재봉틀'!$A$1:$F$60</definedName>
  </definedNames>
  <calcPr calcId="152511"/>
</workbook>
</file>

<file path=xl/calcChain.xml><?xml version="1.0" encoding="utf-8"?>
<calcChain xmlns="http://schemas.openxmlformats.org/spreadsheetml/2006/main">
  <c r="C23" i="4" l="1"/>
  <c r="C31" i="4" l="1"/>
  <c r="C35" i="4" l="1"/>
  <c r="C33" i="4"/>
  <c r="C60" i="4" l="1"/>
  <c r="C21" i="4" s="1"/>
  <c r="C5" i="4" l="1"/>
</calcChain>
</file>

<file path=xl/sharedStrings.xml><?xml version="1.0" encoding="utf-8"?>
<sst xmlns="http://schemas.openxmlformats.org/spreadsheetml/2006/main" count="74" uniqueCount="55">
  <si>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</si>
  <si>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</si>
  <si>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</si>
  <si>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</si>
  <si>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</si>
  <si>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</si>
  <si>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</si>
  <si>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</si>
  <si>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</si>
  <si>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</si>
  <si>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</si>
  <si>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</si>
  <si>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</si>
  <si>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</si>
  <si>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</si>
  <si>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</si>
  <si>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</si>
  <si>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</si>
  <si>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</si>
  <si>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</si>
  <si>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</si>
  <si>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</si>
  <si>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 재봉틀 물품 발송으로 인한 택배비 지급(다복꾸러미)</t>
  </si>
  <si>
    <t>할머니와 재봉틀 운영물품(파이핑끈 외 9건) 구입비 지급</t>
  </si>
  <si>
    <t>할머니와재봉틀 10월분 전기요금 납부</t>
  </si>
  <si>
    <t>할머니와 재봉틀 참여자(강순금) 치료비 지급</t>
  </si>
  <si>
    <t>할머니와재봉틀 11월 자판기 이동식 카드 통신요금 납부</t>
  </si>
  <si>
    <t>노인일자리 및 사회활동지원사업 우수 수행기관장 회의에 따른 경비(음료) 지급</t>
  </si>
  <si>
    <t>할머니와 재봉틀 장바구니 샘플 구입비 지급</t>
  </si>
  <si>
    <t>할머니와재봉틀 11월 이동식 카드 단말기 관리비 지급</t>
  </si>
  <si>
    <t>할머니와재봉틀사업 11월 무인경비용역료 지급</t>
  </si>
  <si>
    <t>할머니와재봉틀 11월 정수기 사용료 지급</t>
  </si>
  <si>
    <t>할머니와재봉틀 노인생산품 배송비 지급</t>
  </si>
  <si>
    <t>할머니와재봉틀사업 현금수익금(개인고객) 입금</t>
    <phoneticPr fontId="1" type="noConversion"/>
  </si>
  <si>
    <t>할머니와재봉틀사업 수익금(마르코로호) 입금</t>
  </si>
  <si>
    <t>할머니와재봉틀사업 현금수익금(개인고객) 입금</t>
    <phoneticPr fontId="1" type="noConversion"/>
  </si>
  <si>
    <t>할머니와재봉틀사업 수익금(개인고객) 입금</t>
    <phoneticPr fontId="1" type="noConversion"/>
  </si>
  <si>
    <t>할머니와재봉틀사업 카드수익금(부천시소사노인복지관) 입금</t>
    <phoneticPr fontId="1" type="noConversion"/>
  </si>
  <si>
    <t>할머니와재봉틀사업 카드수익금(개인고객) 입금</t>
    <phoneticPr fontId="1" type="noConversion"/>
  </si>
  <si>
    <t>할머니와재봉틀사업 카드수익금(덕양노인종합복지관) 입금</t>
    <phoneticPr fontId="1" type="noConversion"/>
  </si>
  <si>
    <t>할머니와재봉틀사업 수익금(고양시청) 입금</t>
    <phoneticPr fontId="1" type="noConversion"/>
  </si>
  <si>
    <t>할머니와재봉틀사업 수익금(제이에스스퀘어) 입금</t>
    <phoneticPr fontId="1" type="noConversion"/>
  </si>
  <si>
    <t>할머니와재봉틀사업 수익금(고양시니어클럽) 입금</t>
    <phoneticPr fontId="1" type="noConversion"/>
  </si>
  <si>
    <t>할머니와 재봉틀 운영물품(코듀로이 원단 외 4건) 구입비 지급</t>
  </si>
  <si>
    <t>할머니와재봉틀사업단 참여자 종결평가회 경비            (식대) 지급</t>
    <phoneticPr fontId="1" type="noConversion"/>
  </si>
  <si>
    <t>할머니와 재봉틀 참여자 10월 사회보험료                 (고용, 산재) 납부</t>
    <phoneticPr fontId="1" type="noConversion"/>
  </si>
  <si>
    <t>할머니와 재봉틀 원단(중 골덴원단 외 8건) 구입비 지급</t>
  </si>
  <si>
    <t>할머니와 재봉틀 방수원단 구입</t>
  </si>
  <si>
    <t>할머니와 재봉틀 사업단 조끼 원단 제작비 지급</t>
  </si>
  <si>
    <t>할머니와 재봉틀 옥스퍼드 원단 구입비 지급</t>
  </si>
  <si>
    <t>노인일자리 및 사회활동지원사업 우수 수행기관     방문에 따른 경비(식사) 지급</t>
    <phoneticPr fontId="1" type="noConversion"/>
  </si>
  <si>
    <t>할머니와 재봉틀 운영물품(캔버스 원단 외 2건)   구입비 지급</t>
    <phoneticPr fontId="1" type="noConversion"/>
  </si>
  <si>
    <t>할머니와 재봉틀 운영물품(양털 원단 외 3건)      구입비 지급</t>
    <phoneticPr fontId="1" type="noConversion"/>
  </si>
  <si>
    <t>할머니와 재봉틀 참여자 11월 수익금 인건비 지급</t>
    <phoneticPr fontId="1" type="noConversion"/>
  </si>
  <si>
    <t>할머니와 재봉틀 11월 사업추진현황 정보공개 (11월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</si>
</sst>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0"/>
  <sheetViews>
    <sheetView tabSelected="1" view="pageBreakPreview" zoomScaleNormal="100" zoomScaleSheetLayoutView="100" workbookViewId="0">
      <selection activeCell="J6" sqref="J6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30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61" t="s">
        <v>54</v>
      </c>
      <c r="B1" s="61"/>
      <c r="C1" s="61"/>
      <c r="D1" s="61"/>
      <c r="E1" s="61"/>
      <c r="F1" s="61"/>
    </row>
    <row r="2" spans="1:6" ht="36" customHeight="1" x14ac:dyDescent="0.3">
      <c r="A2" s="4" t="s">
        <v>0</v>
      </c>
      <c r="B2" s="51" t="s">
        <v>17</v>
      </c>
      <c r="C2" s="51"/>
      <c r="D2" s="4" t="s">
        <v>1</v>
      </c>
      <c r="E2" s="51" t="s">
        <v>18</v>
      </c>
      <c r="F2" s="51"/>
    </row>
    <row r="3" spans="1:6" ht="36" customHeight="1" x14ac:dyDescent="0.3">
      <c r="A3" s="62" t="s">
        <v>2</v>
      </c>
      <c r="B3" s="62"/>
      <c r="C3" s="62"/>
      <c r="D3" s="62"/>
      <c r="E3" s="62"/>
      <c r="F3" s="5"/>
    </row>
    <row r="4" spans="1:6" ht="36" customHeight="1" x14ac:dyDescent="0.3">
      <c r="A4" s="4" t="s">
        <v>3</v>
      </c>
      <c r="B4" s="4" t="s">
        <v>4</v>
      </c>
      <c r="C4" s="49" t="s">
        <v>5</v>
      </c>
      <c r="D4" s="49"/>
      <c r="E4" s="4" t="s">
        <v>6</v>
      </c>
      <c r="F4" s="4" t="s">
        <v>7</v>
      </c>
    </row>
    <row r="5" spans="1:6" s="2" customFormat="1" ht="36" customHeight="1" x14ac:dyDescent="0.3">
      <c r="A5" s="49" t="s">
        <v>11</v>
      </c>
      <c r="B5" s="49"/>
      <c r="C5" s="50">
        <f>SUM(E6:E18)</f>
        <v>8689144</v>
      </c>
      <c r="D5" s="51"/>
      <c r="E5" s="51"/>
      <c r="F5" s="7"/>
    </row>
    <row r="6" spans="1:6" s="3" customFormat="1" ht="36" customHeight="1" x14ac:dyDescent="0.3">
      <c r="A6" s="38">
        <v>1</v>
      </c>
      <c r="B6" s="27">
        <v>44868</v>
      </c>
      <c r="C6" s="52" t="s">
        <v>33</v>
      </c>
      <c r="D6" s="53"/>
      <c r="E6" s="15">
        <v>40000</v>
      </c>
      <c r="F6" s="20"/>
    </row>
    <row r="7" spans="1:6" s="3" customFormat="1" ht="36" customHeight="1" x14ac:dyDescent="0.3">
      <c r="A7" s="38">
        <v>2</v>
      </c>
      <c r="B7" s="27">
        <v>44875</v>
      </c>
      <c r="C7" s="52" t="s">
        <v>34</v>
      </c>
      <c r="D7" s="53"/>
      <c r="E7" s="15">
        <v>138420</v>
      </c>
      <c r="F7" s="7"/>
    </row>
    <row r="8" spans="1:6" s="3" customFormat="1" ht="36" customHeight="1" x14ac:dyDescent="0.3">
      <c r="A8" s="38">
        <v>3</v>
      </c>
      <c r="B8" s="27">
        <v>44876</v>
      </c>
      <c r="C8" s="52" t="s">
        <v>35</v>
      </c>
      <c r="D8" s="53"/>
      <c r="E8" s="15">
        <v>50000</v>
      </c>
      <c r="F8" s="17"/>
    </row>
    <row r="9" spans="1:6" s="3" customFormat="1" ht="36" customHeight="1" x14ac:dyDescent="0.3">
      <c r="A9" s="38">
        <v>4</v>
      </c>
      <c r="B9" s="27">
        <v>44880</v>
      </c>
      <c r="C9" s="52" t="s">
        <v>35</v>
      </c>
      <c r="D9" s="53"/>
      <c r="E9" s="15">
        <v>15000</v>
      </c>
      <c r="F9" s="29"/>
    </row>
    <row r="10" spans="1:6" s="3" customFormat="1" ht="36" customHeight="1" x14ac:dyDescent="0.3">
      <c r="A10" s="38">
        <v>5</v>
      </c>
      <c r="B10" s="27">
        <v>44881</v>
      </c>
      <c r="C10" s="52" t="s">
        <v>35</v>
      </c>
      <c r="D10" s="53"/>
      <c r="E10" s="15">
        <v>5000</v>
      </c>
      <c r="F10" s="17"/>
    </row>
    <row r="11" spans="1:6" s="3" customFormat="1" ht="36" customHeight="1" x14ac:dyDescent="0.3">
      <c r="A11" s="38">
        <v>6</v>
      </c>
      <c r="B11" s="27">
        <v>44883</v>
      </c>
      <c r="C11" s="52" t="s">
        <v>34</v>
      </c>
      <c r="D11" s="53"/>
      <c r="E11" s="15">
        <v>784700</v>
      </c>
      <c r="F11" s="34"/>
    </row>
    <row r="12" spans="1:6" s="3" customFormat="1" ht="36" customHeight="1" x14ac:dyDescent="0.3">
      <c r="A12" s="38">
        <v>7</v>
      </c>
      <c r="B12" s="27">
        <v>44883</v>
      </c>
      <c r="C12" s="52" t="s">
        <v>36</v>
      </c>
      <c r="D12" s="53"/>
      <c r="E12" s="15">
        <v>20000</v>
      </c>
      <c r="F12" s="34"/>
    </row>
    <row r="13" spans="1:6" s="3" customFormat="1" ht="36" customHeight="1" x14ac:dyDescent="0.3">
      <c r="A13" s="38">
        <v>8</v>
      </c>
      <c r="B13" s="27">
        <v>44886</v>
      </c>
      <c r="C13" s="52" t="s">
        <v>37</v>
      </c>
      <c r="D13" s="53"/>
      <c r="E13" s="15">
        <v>569700</v>
      </c>
      <c r="F13" s="34"/>
    </row>
    <row r="14" spans="1:6" s="3" customFormat="1" ht="36" customHeight="1" x14ac:dyDescent="0.3">
      <c r="A14" s="38">
        <v>9</v>
      </c>
      <c r="B14" s="27">
        <v>44886</v>
      </c>
      <c r="C14" s="52" t="s">
        <v>38</v>
      </c>
      <c r="D14" s="53"/>
      <c r="E14" s="15">
        <v>20000</v>
      </c>
      <c r="F14" s="35"/>
    </row>
    <row r="15" spans="1:6" s="3" customFormat="1" ht="36" customHeight="1" x14ac:dyDescent="0.3">
      <c r="A15" s="38">
        <v>10</v>
      </c>
      <c r="B15" s="27">
        <v>44888</v>
      </c>
      <c r="C15" s="52" t="s">
        <v>39</v>
      </c>
      <c r="D15" s="53"/>
      <c r="E15" s="15">
        <v>3520000</v>
      </c>
      <c r="F15" s="38"/>
    </row>
    <row r="16" spans="1:6" s="3" customFormat="1" ht="36" customHeight="1" x14ac:dyDescent="0.3">
      <c r="A16" s="38">
        <v>11</v>
      </c>
      <c r="B16" s="27">
        <v>44893</v>
      </c>
      <c r="C16" s="52" t="s">
        <v>40</v>
      </c>
      <c r="D16" s="53"/>
      <c r="E16" s="15">
        <v>1237500</v>
      </c>
      <c r="F16" s="38"/>
    </row>
    <row r="17" spans="1:6" s="3" customFormat="1" ht="36" customHeight="1" x14ac:dyDescent="0.3">
      <c r="A17" s="38">
        <v>12</v>
      </c>
      <c r="B17" s="27">
        <v>44895</v>
      </c>
      <c r="C17" s="52" t="s">
        <v>41</v>
      </c>
      <c r="D17" s="53"/>
      <c r="E17" s="15">
        <v>88824</v>
      </c>
      <c r="F17" s="35"/>
    </row>
    <row r="18" spans="1:6" s="3" customFormat="1" ht="36" customHeight="1" x14ac:dyDescent="0.3">
      <c r="A18" s="38">
        <v>13</v>
      </c>
      <c r="B18" s="27">
        <v>44895</v>
      </c>
      <c r="C18" s="52" t="s">
        <v>42</v>
      </c>
      <c r="D18" s="53"/>
      <c r="E18" s="15">
        <v>2200000</v>
      </c>
      <c r="F18" s="26"/>
    </row>
    <row r="19" spans="1:6" ht="36" customHeight="1" x14ac:dyDescent="0.3">
      <c r="A19" s="62" t="s">
        <v>8</v>
      </c>
      <c r="B19" s="62"/>
      <c r="C19" s="62"/>
      <c r="D19" s="62"/>
      <c r="E19" s="62"/>
      <c r="F19" s="62"/>
    </row>
    <row r="20" spans="1:6" ht="36" customHeight="1" x14ac:dyDescent="0.3">
      <c r="A20" s="49" t="s">
        <v>9</v>
      </c>
      <c r="B20" s="49"/>
      <c r="C20" s="37" t="s">
        <v>10</v>
      </c>
      <c r="D20" s="4" t="s">
        <v>4</v>
      </c>
      <c r="E20" s="4" t="s">
        <v>6</v>
      </c>
      <c r="F20" s="4" t="s">
        <v>7</v>
      </c>
    </row>
    <row r="21" spans="1:6" ht="36" customHeight="1" x14ac:dyDescent="0.3">
      <c r="A21" s="49" t="s">
        <v>11</v>
      </c>
      <c r="B21" s="49"/>
      <c r="C21" s="59">
        <f>C23+C31+C35+C60</f>
        <v>17564761</v>
      </c>
      <c r="D21" s="60"/>
      <c r="E21" s="60"/>
      <c r="F21" s="7"/>
    </row>
    <row r="22" spans="1:6" ht="36" customHeight="1" x14ac:dyDescent="0.3">
      <c r="A22" s="49" t="s">
        <v>12</v>
      </c>
      <c r="B22" s="4"/>
      <c r="C22" s="14" t="s">
        <v>53</v>
      </c>
      <c r="D22" s="27">
        <v>44900</v>
      </c>
      <c r="E22" s="9">
        <v>6235000</v>
      </c>
      <c r="F22" s="7"/>
    </row>
    <row r="23" spans="1:6" ht="36" customHeight="1" x14ac:dyDescent="0.3">
      <c r="A23" s="49"/>
      <c r="B23" s="4" t="s">
        <v>13</v>
      </c>
      <c r="C23" s="54">
        <f>SUM(E22:E22)</f>
        <v>6235000</v>
      </c>
      <c r="D23" s="54"/>
      <c r="E23" s="54"/>
      <c r="F23" s="7"/>
    </row>
    <row r="24" spans="1:6" s="3" customFormat="1" ht="36" customHeight="1" x14ac:dyDescent="0.3">
      <c r="A24" s="56" t="s">
        <v>16</v>
      </c>
      <c r="B24" s="23"/>
      <c r="C24" s="14" t="s">
        <v>46</v>
      </c>
      <c r="D24" s="27">
        <v>44872</v>
      </c>
      <c r="E24" s="15">
        <v>1990000</v>
      </c>
      <c r="F24" s="24"/>
    </row>
    <row r="25" spans="1:6" s="3" customFormat="1" ht="36" customHeight="1" x14ac:dyDescent="0.3">
      <c r="A25" s="57"/>
      <c r="B25" s="37"/>
      <c r="C25" s="14" t="s">
        <v>47</v>
      </c>
      <c r="D25" s="27">
        <v>44872</v>
      </c>
      <c r="E25" s="15">
        <v>58500</v>
      </c>
      <c r="F25" s="38"/>
    </row>
    <row r="26" spans="1:6" s="3" customFormat="1" ht="36" customHeight="1" x14ac:dyDescent="0.3">
      <c r="A26" s="57"/>
      <c r="B26" s="37"/>
      <c r="C26" s="14" t="s">
        <v>51</v>
      </c>
      <c r="D26" s="27">
        <v>44881</v>
      </c>
      <c r="E26" s="15">
        <v>940500</v>
      </c>
      <c r="F26" s="38"/>
    </row>
    <row r="27" spans="1:6" s="3" customFormat="1" ht="36" customHeight="1" x14ac:dyDescent="0.3">
      <c r="A27" s="57"/>
      <c r="B27" s="37"/>
      <c r="C27" s="14" t="s">
        <v>52</v>
      </c>
      <c r="D27" s="27">
        <v>44881</v>
      </c>
      <c r="E27" s="15">
        <v>442400</v>
      </c>
      <c r="F27" s="38"/>
    </row>
    <row r="28" spans="1:6" s="3" customFormat="1" ht="36" customHeight="1" x14ac:dyDescent="0.3">
      <c r="A28" s="57"/>
      <c r="B28" s="37"/>
      <c r="C28" s="14" t="s">
        <v>48</v>
      </c>
      <c r="D28" s="27">
        <v>44889</v>
      </c>
      <c r="E28" s="15">
        <v>3920000</v>
      </c>
      <c r="F28" s="38"/>
    </row>
    <row r="29" spans="1:6" s="3" customFormat="1" ht="36" customHeight="1" x14ac:dyDescent="0.3">
      <c r="A29" s="57"/>
      <c r="B29" s="41"/>
      <c r="C29" s="46" t="s">
        <v>48</v>
      </c>
      <c r="D29" s="27">
        <v>44889</v>
      </c>
      <c r="E29" s="47">
        <v>974100</v>
      </c>
      <c r="F29" s="42"/>
    </row>
    <row r="30" spans="1:6" s="3" customFormat="1" ht="36" customHeight="1" x14ac:dyDescent="0.3">
      <c r="A30" s="57"/>
      <c r="B30" s="23"/>
      <c r="C30" s="14" t="s">
        <v>49</v>
      </c>
      <c r="D30" s="44">
        <v>44889</v>
      </c>
      <c r="E30" s="15">
        <v>1702000</v>
      </c>
      <c r="F30" s="45"/>
    </row>
    <row r="31" spans="1:6" ht="36" customHeight="1" x14ac:dyDescent="0.3">
      <c r="A31" s="58"/>
      <c r="B31" s="4" t="s">
        <v>13</v>
      </c>
      <c r="C31" s="54">
        <f>SUM(E24:E30)</f>
        <v>10027500</v>
      </c>
      <c r="D31" s="54"/>
      <c r="E31" s="54"/>
      <c r="F31" s="7"/>
    </row>
    <row r="32" spans="1:6" ht="36" customHeight="1" x14ac:dyDescent="0.3">
      <c r="A32" s="49" t="s">
        <v>14</v>
      </c>
      <c r="B32" s="4"/>
      <c r="C32" s="38"/>
      <c r="D32" s="7"/>
      <c r="E32" s="7"/>
      <c r="F32" s="7"/>
    </row>
    <row r="33" spans="1:6" ht="36" customHeight="1" x14ac:dyDescent="0.3">
      <c r="A33" s="49"/>
      <c r="B33" s="4" t="s">
        <v>13</v>
      </c>
      <c r="C33" s="54">
        <f>SUM(E32:E32)</f>
        <v>0</v>
      </c>
      <c r="D33" s="54"/>
      <c r="E33" s="54"/>
      <c r="F33" s="7"/>
    </row>
    <row r="34" spans="1:6" ht="36" customHeight="1" x14ac:dyDescent="0.3">
      <c r="A34" s="49" t="s">
        <v>15</v>
      </c>
      <c r="B34" s="4"/>
      <c r="C34" s="10"/>
      <c r="D34" s="8"/>
      <c r="E34" s="9"/>
      <c r="F34" s="7"/>
    </row>
    <row r="35" spans="1:6" ht="36" customHeight="1" x14ac:dyDescent="0.3">
      <c r="A35" s="49"/>
      <c r="B35" s="4" t="s">
        <v>13</v>
      </c>
      <c r="C35" s="55">
        <f>SUM(E34:E34)</f>
        <v>0</v>
      </c>
      <c r="D35" s="55"/>
      <c r="E35" s="55"/>
      <c r="F35" s="7"/>
    </row>
    <row r="36" spans="1:6" s="3" customFormat="1" ht="36" customHeight="1" x14ac:dyDescent="0.3">
      <c r="A36" s="49" t="s">
        <v>19</v>
      </c>
      <c r="B36" s="4"/>
      <c r="C36" s="14" t="s">
        <v>43</v>
      </c>
      <c r="D36" s="27">
        <v>44867</v>
      </c>
      <c r="E36" s="15">
        <v>165600</v>
      </c>
      <c r="F36" s="7"/>
    </row>
    <row r="37" spans="1:6" s="3" customFormat="1" ht="36" customHeight="1" x14ac:dyDescent="0.3">
      <c r="A37" s="49"/>
      <c r="B37" s="21"/>
      <c r="C37" s="14" t="s">
        <v>22</v>
      </c>
      <c r="D37" s="27">
        <v>44869</v>
      </c>
      <c r="E37" s="15">
        <v>27500</v>
      </c>
      <c r="F37" s="22"/>
    </row>
    <row r="38" spans="1:6" s="3" customFormat="1" ht="36" customHeight="1" x14ac:dyDescent="0.3">
      <c r="A38" s="49"/>
      <c r="B38" s="37"/>
      <c r="C38" s="14" t="s">
        <v>45</v>
      </c>
      <c r="D38" s="27">
        <v>44869</v>
      </c>
      <c r="E38" s="15">
        <v>92720</v>
      </c>
      <c r="F38" s="38"/>
    </row>
    <row r="39" spans="1:6" s="3" customFormat="1" ht="36" customHeight="1" x14ac:dyDescent="0.3">
      <c r="A39" s="49"/>
      <c r="B39" s="33"/>
      <c r="C39" s="14" t="s">
        <v>23</v>
      </c>
      <c r="D39" s="27">
        <v>44874</v>
      </c>
      <c r="E39" s="15">
        <v>177200</v>
      </c>
      <c r="F39" s="34"/>
    </row>
    <row r="40" spans="1:6" s="3" customFormat="1" ht="36" customHeight="1" x14ac:dyDescent="0.3">
      <c r="A40" s="49"/>
      <c r="B40" s="23"/>
      <c r="C40" s="14" t="s">
        <v>24</v>
      </c>
      <c r="D40" s="27">
        <v>44874</v>
      </c>
      <c r="E40" s="15">
        <v>243530</v>
      </c>
      <c r="F40" s="24"/>
    </row>
    <row r="41" spans="1:6" s="3" customFormat="1" ht="36" customHeight="1" x14ac:dyDescent="0.3">
      <c r="A41" s="49"/>
      <c r="B41" s="31"/>
      <c r="C41" s="14" t="s">
        <v>25</v>
      </c>
      <c r="D41" s="27">
        <v>44880</v>
      </c>
      <c r="E41" s="15">
        <v>36800</v>
      </c>
      <c r="F41" s="32"/>
    </row>
    <row r="42" spans="1:6" s="3" customFormat="1" ht="36" customHeight="1" x14ac:dyDescent="0.3">
      <c r="A42" s="49"/>
      <c r="B42" s="25"/>
      <c r="C42" s="14" t="s">
        <v>26</v>
      </c>
      <c r="D42" s="27">
        <v>44880</v>
      </c>
      <c r="E42" s="15">
        <v>5500</v>
      </c>
      <c r="F42" s="26"/>
    </row>
    <row r="43" spans="1:6" s="3" customFormat="1" ht="36" customHeight="1" x14ac:dyDescent="0.3">
      <c r="A43" s="49"/>
      <c r="B43" s="21"/>
      <c r="C43" s="14" t="s">
        <v>26</v>
      </c>
      <c r="D43" s="27">
        <v>44880</v>
      </c>
      <c r="E43" s="15">
        <v>16320</v>
      </c>
      <c r="F43" s="22"/>
    </row>
    <row r="44" spans="1:6" s="3" customFormat="1" ht="36" customHeight="1" x14ac:dyDescent="0.3">
      <c r="A44" s="49"/>
      <c r="B44" s="28"/>
      <c r="C44" s="14" t="s">
        <v>26</v>
      </c>
      <c r="D44" s="27">
        <v>44880</v>
      </c>
      <c r="E44" s="15">
        <v>16500</v>
      </c>
      <c r="F44" s="29"/>
    </row>
    <row r="45" spans="1:6" s="3" customFormat="1" ht="36" customHeight="1" x14ac:dyDescent="0.3">
      <c r="A45" s="49"/>
      <c r="B45" s="16"/>
      <c r="C45" s="14" t="s">
        <v>26</v>
      </c>
      <c r="D45" s="27">
        <v>44880</v>
      </c>
      <c r="E45" s="15">
        <v>22000</v>
      </c>
      <c r="F45" s="17"/>
    </row>
    <row r="46" spans="1:6" s="3" customFormat="1" ht="36" customHeight="1" x14ac:dyDescent="0.3">
      <c r="A46" s="49"/>
      <c r="B46" s="6"/>
      <c r="C46" s="14" t="s">
        <v>27</v>
      </c>
      <c r="D46" s="27">
        <v>44883</v>
      </c>
      <c r="E46" s="15">
        <v>14000</v>
      </c>
      <c r="F46" s="7"/>
    </row>
    <row r="47" spans="1:6" s="3" customFormat="1" ht="36" customHeight="1" x14ac:dyDescent="0.3">
      <c r="A47" s="49"/>
      <c r="B47" s="12"/>
      <c r="C47" s="14" t="s">
        <v>50</v>
      </c>
      <c r="D47" s="27">
        <v>44883</v>
      </c>
      <c r="E47" s="15">
        <v>54000</v>
      </c>
      <c r="F47" s="13"/>
    </row>
    <row r="48" spans="1:6" s="3" customFormat="1" ht="36" customHeight="1" x14ac:dyDescent="0.3">
      <c r="A48" s="49"/>
      <c r="B48" s="4"/>
      <c r="C48" s="14" t="s">
        <v>28</v>
      </c>
      <c r="D48" s="27">
        <v>44886</v>
      </c>
      <c r="E48" s="15">
        <v>25620</v>
      </c>
      <c r="F48" s="7"/>
    </row>
    <row r="49" spans="1:6" s="3" customFormat="1" ht="36" customHeight="1" x14ac:dyDescent="0.3">
      <c r="A49" s="49"/>
      <c r="B49" s="4"/>
      <c r="C49" s="14" t="s">
        <v>20</v>
      </c>
      <c r="D49" s="27">
        <v>44886</v>
      </c>
      <c r="E49" s="15">
        <v>7121</v>
      </c>
      <c r="F49" s="7"/>
    </row>
    <row r="50" spans="1:6" s="3" customFormat="1" ht="36" customHeight="1" x14ac:dyDescent="0.3">
      <c r="A50" s="49"/>
      <c r="B50" s="4"/>
      <c r="C50" s="14" t="s">
        <v>20</v>
      </c>
      <c r="D50" s="27">
        <v>44886</v>
      </c>
      <c r="E50" s="36">
        <v>300</v>
      </c>
      <c r="F50" s="7"/>
    </row>
    <row r="51" spans="1:6" s="3" customFormat="1" ht="36" customHeight="1" x14ac:dyDescent="0.3">
      <c r="A51" s="49"/>
      <c r="B51" s="4"/>
      <c r="C51" s="14" t="s">
        <v>29</v>
      </c>
      <c r="D51" s="27">
        <v>44886</v>
      </c>
      <c r="E51" s="15">
        <v>22000</v>
      </c>
      <c r="F51" s="7"/>
    </row>
    <row r="52" spans="1:6" s="3" customFormat="1" ht="36" customHeight="1" x14ac:dyDescent="0.3">
      <c r="A52" s="49"/>
      <c r="B52" s="4"/>
      <c r="C52" s="14" t="s">
        <v>30</v>
      </c>
      <c r="D52" s="27">
        <v>44887</v>
      </c>
      <c r="E52" s="15">
        <v>55000</v>
      </c>
      <c r="F52" s="7"/>
    </row>
    <row r="53" spans="1:6" s="3" customFormat="1" ht="36" customHeight="1" x14ac:dyDescent="0.3">
      <c r="A53" s="49"/>
      <c r="B53" s="4"/>
      <c r="C53" s="14" t="s">
        <v>20</v>
      </c>
      <c r="D53" s="27">
        <v>44888</v>
      </c>
      <c r="E53" s="15">
        <v>44000</v>
      </c>
      <c r="F53" s="7"/>
    </row>
    <row r="54" spans="1:6" s="3" customFormat="1" ht="36" customHeight="1" x14ac:dyDescent="0.3">
      <c r="A54" s="49"/>
      <c r="B54" s="18"/>
      <c r="C54" s="14" t="s">
        <v>22</v>
      </c>
      <c r="D54" s="27">
        <v>44888</v>
      </c>
      <c r="E54" s="15">
        <v>38500</v>
      </c>
      <c r="F54" s="19"/>
    </row>
    <row r="55" spans="1:6" s="3" customFormat="1" ht="36" customHeight="1" x14ac:dyDescent="0.3">
      <c r="A55" s="49"/>
      <c r="B55" s="18"/>
      <c r="C55" s="14" t="s">
        <v>21</v>
      </c>
      <c r="D55" s="27">
        <v>44888</v>
      </c>
      <c r="E55" s="15">
        <v>18000</v>
      </c>
      <c r="F55" s="19"/>
    </row>
    <row r="56" spans="1:6" s="3" customFormat="1" ht="36" customHeight="1" x14ac:dyDescent="0.3">
      <c r="A56" s="49"/>
      <c r="B56" s="39"/>
      <c r="C56" s="48" t="s">
        <v>44</v>
      </c>
      <c r="D56" s="27">
        <v>44890</v>
      </c>
      <c r="E56" s="47">
        <v>152900</v>
      </c>
      <c r="F56" s="40"/>
    </row>
    <row r="57" spans="1:6" s="3" customFormat="1" ht="36" customHeight="1" x14ac:dyDescent="0.3">
      <c r="A57" s="49"/>
      <c r="B57" s="41"/>
      <c r="C57" s="63" t="s">
        <v>31</v>
      </c>
      <c r="D57" s="27">
        <v>44890</v>
      </c>
      <c r="E57" s="64">
        <v>36900</v>
      </c>
      <c r="F57" s="42"/>
    </row>
    <row r="58" spans="1:6" s="3" customFormat="1" ht="36" customHeight="1" x14ac:dyDescent="0.3">
      <c r="A58" s="49"/>
      <c r="B58" s="43"/>
      <c r="C58" s="14" t="s">
        <v>21</v>
      </c>
      <c r="D58" s="44">
        <v>44890</v>
      </c>
      <c r="E58" s="15">
        <v>8250</v>
      </c>
      <c r="F58" s="45"/>
    </row>
    <row r="59" spans="1:6" s="3" customFormat="1" ht="36" customHeight="1" x14ac:dyDescent="0.3">
      <c r="A59" s="49"/>
      <c r="B59" s="18"/>
      <c r="C59" s="14" t="s">
        <v>32</v>
      </c>
      <c r="D59" s="27">
        <v>44894</v>
      </c>
      <c r="E59" s="15">
        <v>22000</v>
      </c>
      <c r="F59" s="19"/>
    </row>
    <row r="60" spans="1:6" ht="36" customHeight="1" x14ac:dyDescent="0.3">
      <c r="A60" s="49"/>
      <c r="B60" s="4" t="s">
        <v>13</v>
      </c>
      <c r="C60" s="54">
        <f>SUM(E36:E59)</f>
        <v>1302261</v>
      </c>
      <c r="D60" s="54"/>
      <c r="E60" s="54"/>
      <c r="F60" s="11"/>
    </row>
  </sheetData>
  <mergeCells count="34">
    <mergeCell ref="A19:F19"/>
    <mergeCell ref="A20:B20"/>
    <mergeCell ref="C7:D7"/>
    <mergeCell ref="C8:D8"/>
    <mergeCell ref="C10:D10"/>
    <mergeCell ref="C9:D9"/>
    <mergeCell ref="C11:D11"/>
    <mergeCell ref="C12:D12"/>
    <mergeCell ref="C13:D13"/>
    <mergeCell ref="C14:D14"/>
    <mergeCell ref="C17:D17"/>
    <mergeCell ref="C15:D15"/>
    <mergeCell ref="C16:D16"/>
    <mergeCell ref="A1:F1"/>
    <mergeCell ref="B2:C2"/>
    <mergeCell ref="E2:F2"/>
    <mergeCell ref="A3:E3"/>
    <mergeCell ref="C4:D4"/>
    <mergeCell ref="A5:B5"/>
    <mergeCell ref="C5:E5"/>
    <mergeCell ref="C6:D6"/>
    <mergeCell ref="C60:E60"/>
    <mergeCell ref="C23:E23"/>
    <mergeCell ref="A22:A23"/>
    <mergeCell ref="A36:A60"/>
    <mergeCell ref="A32:A33"/>
    <mergeCell ref="C33:E33"/>
    <mergeCell ref="A34:A35"/>
    <mergeCell ref="C35:E35"/>
    <mergeCell ref="C31:E31"/>
    <mergeCell ref="A24:A31"/>
    <mergeCell ref="C18:D18"/>
    <mergeCell ref="A21:B21"/>
    <mergeCell ref="C21:E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2" manualBreakCount="2">
    <brk id="29" max="5" man="1"/>
    <brk id="5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2022-12-09T05:31:52Z</cp:lastPrinted>
  <dcterms:created xsi:type="dcterms:W3CDTF">2013-04-19T01:27:08Z</dcterms:created>
  <dcterms:modified xsi:type="dcterms:W3CDTF">2022-12-09T05:32:06Z</dcterms:modified>
</cp:coreProperties>
</file>