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시니어편의점\02.주엽한사랑점\"/>
    </mc:Choice>
  </mc:AlternateContent>
  <xr:revisionPtr revIDLastSave="0" documentId="13_ncr:1_{012880CA-FDC0-4442-A523-E759CB2289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0" i="1" l="1"/>
  <c r="C19" i="1" l="1"/>
  <c r="E12" i="1" l="1"/>
  <c r="E15" i="1" l="1"/>
</calcChain>
</file>

<file path=xl/sharedStrings.xml><?xml version="1.0" encoding="utf-8"?>
<sst xmlns="http://schemas.openxmlformats.org/spreadsheetml/2006/main" count="62" uniqueCount="42">
  <si>
    <t>사업단명</t>
  </si>
  <si>
    <t>담당자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</si>
  <si>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</si>
  <si>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</si>
  <si>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</si>
  <si>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</si>
  <si>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</si>
  <si>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</si>
  <si>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</si>
  <si>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</si>
  <si>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인건비</t>
  </si>
  <si>
    <t>소계</t>
  </si>
  <si>
    <t>운영비</t>
  </si>
  <si>
    <t>인건비</t>
    <phoneticPr fontId="1" type="noConversion"/>
  </si>
  <si>
    <t>기타운영비</t>
    <phoneticPr fontId="1" type="noConversion"/>
  </si>
  <si>
    <t>합   계</t>
    <phoneticPr fontId="1" type="noConversion"/>
  </si>
  <si>
    <t>[서식 1-30호] 시장형사업단 월별 사업추진현황 정보공개</t>
    <phoneticPr fontId="1" type="noConversion"/>
  </si>
  <si>
    <t>시니어편의점 주엽한사랑점</t>
    <phoneticPr fontId="1" type="noConversion"/>
  </si>
  <si>
    <t>진영민</t>
    <phoneticPr fontId="1" type="noConversion"/>
  </si>
  <si>
    <t>보조금</t>
    <phoneticPr fontId="1" type="noConversion"/>
  </si>
  <si>
    <t>수익금</t>
    <phoneticPr fontId="1" type="noConversion"/>
  </si>
  <si>
    <t>시니어편의점 주엽한사랑점 수익</t>
    <phoneticPr fontId="1" type="noConversion"/>
  </si>
  <si>
    <t>판매용 종량제봉투 구입</t>
    <phoneticPr fontId="1" type="noConversion"/>
  </si>
  <si>
    <t>8월  5일</t>
    <phoneticPr fontId="1" type="noConversion"/>
  </si>
  <si>
    <t>종량제봉투 판매</t>
    <phoneticPr fontId="1" type="noConversion"/>
  </si>
  <si>
    <t>시장형 사업단 8월 사업추진현황 정보공개 (8월 31일 기준)</t>
    <phoneticPr fontId="1" type="noConversion"/>
  </si>
  <si>
    <t>8월 보조금 인건비 지급</t>
    <phoneticPr fontId="1" type="noConversion"/>
  </si>
  <si>
    <t>9월  5일</t>
    <phoneticPr fontId="1" type="noConversion"/>
  </si>
  <si>
    <t>8월 수익금 인건비 지급</t>
    <phoneticPr fontId="1" type="noConversion"/>
  </si>
  <si>
    <t>7월 사회보험료 납부</t>
    <phoneticPr fontId="1" type="noConversion"/>
  </si>
  <si>
    <t>8월 18일</t>
    <phoneticPr fontId="1" type="noConversion"/>
  </si>
  <si>
    <t>8월  8일</t>
    <phoneticPr fontId="1" type="noConversion"/>
  </si>
  <si>
    <t>8월 25일</t>
    <phoneticPr fontId="1" type="noConversion"/>
  </si>
  <si>
    <t>시니어편의점 담당자 
연장근무수당 지급</t>
    <phoneticPr fontId="1" type="noConversion"/>
  </si>
  <si>
    <t>시니어편의점 담당자 
기관사회보험료 지급</t>
    <phoneticPr fontId="1" type="noConversion"/>
  </si>
  <si>
    <t>시니어편의점 담당자 
연장근무수당 퇴직금 지급</t>
    <phoneticPr fontId="1" type="noConversion"/>
  </si>
  <si>
    <t>8월 공과금 납부(관리비)</t>
    <phoneticPr fontId="1" type="noConversion"/>
  </si>
  <si>
    <t>8월 공과금 납부(전기료)</t>
    <phoneticPr fontId="1" type="noConversion"/>
  </si>
  <si>
    <t>8월 공과금 납부(전화료)</t>
    <phoneticPr fontId="1" type="noConversion"/>
  </si>
  <si>
    <t>9월  8일</t>
    <phoneticPr fontId="1" type="noConversion"/>
  </si>
  <si>
    <t>□ 수입(매출) 현황</t>
    <phoneticPr fontId="1" type="noConversion"/>
  </si>
  <si>
    <t>□ 지출(보조금+매출)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</si>
</sst>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mm&quot;월&quot;\ dd&quot;일&quot;"/>
    <numFmt numFmtId="177" formatCode="#,##0_ "/>
    <numFmt numFmtId="178" formatCode="#,##0_);[Red]\(#,##0\)"/>
    <numFmt numFmtId="179" formatCode="###,##0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191919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2.5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176" fontId="5" fillId="0" borderId="8" xfId="0" applyNumberFormat="1" applyFont="1" applyBorder="1" applyAlignment="1">
      <alignment horizontal="center" vertical="center"/>
    </xf>
    <xf numFmtId="178" fontId="5" fillId="0" borderId="8" xfId="0" applyNumberFormat="1" applyFont="1" applyBorder="1">
      <alignment vertical="center"/>
    </xf>
    <xf numFmtId="177" fontId="5" fillId="0" borderId="8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41" fontId="5" fillId="0" borderId="8" xfId="1" applyFont="1" applyBorder="1" applyAlignment="1">
      <alignment horizontal="left" vertical="center"/>
    </xf>
    <xf numFmtId="0" fontId="9" fillId="2" borderId="13" xfId="0" applyFont="1" applyFill="1" applyBorder="1" applyAlignment="1">
      <alignment horizontal="center" vertical="center" wrapText="1"/>
    </xf>
    <xf numFmtId="179" fontId="11" fillId="0" borderId="5" xfId="0" applyNumberFormat="1" applyFont="1" applyBorder="1" applyAlignment="1">
      <alignment horizontal="right" vertical="center" wrapText="1"/>
    </xf>
    <xf numFmtId="176" fontId="5" fillId="0" borderId="8" xfId="0" applyNumberFormat="1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79" fontId="11" fillId="0" borderId="8" xfId="0" applyNumberFormat="1" applyFont="1" applyBorder="1" applyAlignment="1">
      <alignment horizontal="right" vertical="center" wrapText="1"/>
    </xf>
    <xf numFmtId="179" fontId="11" fillId="3" borderId="5" xfId="0" applyNumberFormat="1" applyFont="1" applyFill="1" applyBorder="1" applyAlignment="1">
      <alignment horizontal="right" vertical="center" wrapText="1"/>
    </xf>
    <xf numFmtId="176" fontId="5" fillId="0" borderId="8" xfId="0" applyNumberFormat="1" applyFont="1" applyBorder="1" applyAlignment="1">
      <alignment horizontal="center" vertical="center" wrapText="1" shrinkToFit="1"/>
    </xf>
    <xf numFmtId="41" fontId="5" fillId="0" borderId="8" xfId="1" applyFont="1" applyBorder="1" applyAlignment="1">
      <alignment horizontal="center" vertical="center" wrapText="1"/>
    </xf>
    <xf numFmtId="41" fontId="5" fillId="0" borderId="8" xfId="1" applyFont="1" applyBorder="1" applyAlignment="1">
      <alignment horizontal="center" vertical="center"/>
    </xf>
    <xf numFmtId="41" fontId="7" fillId="0" borderId="5" xfId="1" applyFont="1" applyFill="1" applyBorder="1" applyAlignment="1">
      <alignment horizontal="right" vertical="center" wrapText="1"/>
    </xf>
    <xf numFmtId="177" fontId="7" fillId="0" borderId="8" xfId="0" applyNumberFormat="1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view="pageBreakPreview" zoomScaleSheetLayoutView="100" workbookViewId="0">
      <selection activeCell="A13" sqref="A13:F13"/>
    </sheetView>
  </sheetViews>
  <sheetFormatPr defaultRowHeight="16.5" x14ac:dyDescent="0.3"/>
  <cols>
    <col min="1" max="1" width="11.875" customWidth="1"/>
    <col min="2" max="2" width="15.125" customWidth="1"/>
    <col min="3" max="3" width="34.75" customWidth="1"/>
    <col min="4" max="6" width="18" customWidth="1"/>
  </cols>
  <sheetData>
    <row r="1" spans="1:6" x14ac:dyDescent="0.3">
      <c r="A1" s="2" t="s">
        <v>16</v>
      </c>
      <c r="B1" s="2"/>
      <c r="C1" s="2"/>
      <c r="D1" s="2"/>
      <c r="E1" s="2"/>
      <c r="F1" s="2"/>
    </row>
    <row r="2" spans="1:6" ht="38.25" customHeight="1" x14ac:dyDescent="0.3">
      <c r="A2" s="3"/>
      <c r="B2" s="4"/>
      <c r="C2" s="4"/>
      <c r="D2" s="4"/>
      <c r="E2" s="4"/>
      <c r="F2" s="4"/>
    </row>
    <row r="3" spans="1:6" ht="25.5" x14ac:dyDescent="0.3">
      <c r="A3" s="37" t="s">
        <v>25</v>
      </c>
      <c r="B3" s="37"/>
      <c r="C3" s="37"/>
      <c r="D3" s="37"/>
      <c r="E3" s="37"/>
      <c r="F3" s="37"/>
    </row>
    <row r="4" spans="1:6" ht="39.75" customHeight="1" x14ac:dyDescent="0.3">
      <c r="A4" s="3"/>
      <c r="B4" s="4"/>
      <c r="C4" s="4"/>
      <c r="D4" s="4"/>
      <c r="E4" s="4"/>
      <c r="F4" s="4"/>
    </row>
    <row r="5" spans="1:6" ht="36" customHeight="1" x14ac:dyDescent="0.3">
      <c r="A5" s="8" t="s">
        <v>0</v>
      </c>
      <c r="B5" s="34" t="s">
        <v>17</v>
      </c>
      <c r="C5" s="34"/>
      <c r="D5" s="9" t="s">
        <v>1</v>
      </c>
      <c r="E5" s="34" t="s">
        <v>18</v>
      </c>
      <c r="F5" s="34"/>
    </row>
    <row r="6" spans="1:6" ht="36" customHeight="1" x14ac:dyDescent="0.3">
      <c r="A6" s="35" t="s">
        <v>40</v>
      </c>
      <c r="B6" s="35"/>
      <c r="C6" s="36"/>
      <c r="D6" s="36"/>
      <c r="E6" s="35"/>
      <c r="F6" s="4"/>
    </row>
    <row r="7" spans="1:6" ht="36" customHeight="1" x14ac:dyDescent="0.3">
      <c r="A7" s="10" t="s">
        <v>2</v>
      </c>
      <c r="B7" s="8" t="s">
        <v>3</v>
      </c>
      <c r="C7" s="38" t="s">
        <v>4</v>
      </c>
      <c r="D7" s="38"/>
      <c r="E7" s="15" t="s">
        <v>5</v>
      </c>
      <c r="F7" s="10" t="s">
        <v>6</v>
      </c>
    </row>
    <row r="8" spans="1:6" ht="33.75" customHeight="1" x14ac:dyDescent="0.3">
      <c r="A8" s="11">
        <v>1</v>
      </c>
      <c r="B8" s="19" t="s">
        <v>30</v>
      </c>
      <c r="C8" s="39" t="s">
        <v>24</v>
      </c>
      <c r="D8" s="40"/>
      <c r="E8" s="23">
        <v>1295400</v>
      </c>
      <c r="F8" s="11" t="s">
        <v>20</v>
      </c>
    </row>
    <row r="9" spans="1:6" ht="33.75" customHeight="1" x14ac:dyDescent="0.3">
      <c r="A9" s="11">
        <v>2</v>
      </c>
      <c r="B9" s="19" t="s">
        <v>39</v>
      </c>
      <c r="C9" s="39" t="s">
        <v>21</v>
      </c>
      <c r="D9" s="40"/>
      <c r="E9" s="24">
        <v>7827315</v>
      </c>
      <c r="F9" s="11" t="s">
        <v>20</v>
      </c>
    </row>
    <row r="10" spans="1:6" ht="33.75" customHeight="1" x14ac:dyDescent="0.3">
      <c r="A10" s="11"/>
      <c r="B10" s="19"/>
      <c r="C10" s="34"/>
      <c r="D10" s="34"/>
      <c r="E10" s="23"/>
      <c r="F10" s="11"/>
    </row>
    <row r="11" spans="1:6" ht="33.75" customHeight="1" x14ac:dyDescent="0.3">
      <c r="A11" s="11"/>
      <c r="B11" s="19"/>
      <c r="C11" s="41"/>
      <c r="D11" s="42"/>
      <c r="E11" s="23"/>
      <c r="F11" s="11"/>
    </row>
    <row r="12" spans="1:6" ht="36" customHeight="1" x14ac:dyDescent="0.3">
      <c r="A12" s="34" t="s">
        <v>15</v>
      </c>
      <c r="B12" s="34"/>
      <c r="C12" s="34"/>
      <c r="D12" s="34"/>
      <c r="E12" s="6">
        <f>SUM(E8:E11)</f>
        <v>9122715</v>
      </c>
      <c r="F12" s="11"/>
    </row>
    <row r="13" spans="1:6" ht="36" customHeight="1" x14ac:dyDescent="0.3">
      <c r="A13" s="35" t="s">
        <v>41</v>
      </c>
      <c r="B13" s="35"/>
      <c r="C13" s="36"/>
      <c r="D13" s="36"/>
      <c r="E13" s="36"/>
      <c r="F13" s="36"/>
    </row>
    <row r="14" spans="1:6" ht="36" customHeight="1" x14ac:dyDescent="0.3">
      <c r="A14" s="32" t="s">
        <v>7</v>
      </c>
      <c r="B14" s="33"/>
      <c r="C14" s="9" t="s">
        <v>8</v>
      </c>
      <c r="D14" s="9" t="s">
        <v>3</v>
      </c>
      <c r="E14" s="9" t="s">
        <v>5</v>
      </c>
      <c r="F14" s="9" t="s">
        <v>6</v>
      </c>
    </row>
    <row r="15" spans="1:6" ht="36" customHeight="1" x14ac:dyDescent="0.3">
      <c r="A15" s="32" t="s">
        <v>9</v>
      </c>
      <c r="B15" s="33"/>
      <c r="C15" s="12"/>
      <c r="D15" s="12"/>
      <c r="E15" s="14">
        <f>SUM(C19,C30)</f>
        <v>10412930</v>
      </c>
      <c r="F15" s="13"/>
    </row>
    <row r="16" spans="1:6" ht="36" customHeight="1" x14ac:dyDescent="0.3">
      <c r="A16" s="29" t="s">
        <v>10</v>
      </c>
      <c r="B16" s="27" t="s">
        <v>13</v>
      </c>
      <c r="C16" s="7" t="s">
        <v>26</v>
      </c>
      <c r="D16" s="5" t="s">
        <v>27</v>
      </c>
      <c r="E16" s="14">
        <v>1820000</v>
      </c>
      <c r="F16" s="13" t="s">
        <v>19</v>
      </c>
    </row>
    <row r="17" spans="1:6" ht="36" customHeight="1" x14ac:dyDescent="0.3">
      <c r="A17" s="30"/>
      <c r="B17" s="28"/>
      <c r="C17" s="7" t="s">
        <v>28</v>
      </c>
      <c r="D17" s="5" t="s">
        <v>27</v>
      </c>
      <c r="E17" s="14">
        <v>5571000</v>
      </c>
      <c r="F17" s="13" t="s">
        <v>20</v>
      </c>
    </row>
    <row r="18" spans="1:6" ht="36" customHeight="1" x14ac:dyDescent="0.3">
      <c r="A18" s="30"/>
      <c r="B18" s="28"/>
      <c r="C18" s="7"/>
      <c r="D18" s="5"/>
      <c r="E18" s="14"/>
      <c r="F18" s="13"/>
    </row>
    <row r="19" spans="1:6" ht="36" customHeight="1" x14ac:dyDescent="0.3">
      <c r="A19" s="31"/>
      <c r="B19" s="8" t="s">
        <v>11</v>
      </c>
      <c r="C19" s="26">
        <f>SUM(E16:E18)</f>
        <v>7391000</v>
      </c>
      <c r="D19" s="26"/>
      <c r="E19" s="26"/>
      <c r="F19" s="26"/>
    </row>
    <row r="20" spans="1:6" ht="36" customHeight="1" x14ac:dyDescent="0.3">
      <c r="A20" s="29" t="s">
        <v>12</v>
      </c>
      <c r="B20" s="27" t="s">
        <v>14</v>
      </c>
      <c r="C20" s="18" t="s">
        <v>29</v>
      </c>
      <c r="D20" s="19" t="s">
        <v>23</v>
      </c>
      <c r="E20" s="25">
        <v>174630</v>
      </c>
      <c r="F20" s="13" t="s">
        <v>19</v>
      </c>
    </row>
    <row r="21" spans="1:6" ht="36" customHeight="1" x14ac:dyDescent="0.3">
      <c r="A21" s="30"/>
      <c r="B21" s="28"/>
      <c r="C21" s="22" t="s">
        <v>22</v>
      </c>
      <c r="D21" s="19" t="s">
        <v>31</v>
      </c>
      <c r="E21" s="25">
        <v>1295400</v>
      </c>
      <c r="F21" s="13" t="s">
        <v>20</v>
      </c>
    </row>
    <row r="22" spans="1:6" ht="36" customHeight="1" x14ac:dyDescent="0.3">
      <c r="A22" s="30"/>
      <c r="B22" s="28"/>
      <c r="C22" s="17" t="s">
        <v>36</v>
      </c>
      <c r="D22" s="19" t="s">
        <v>32</v>
      </c>
      <c r="E22" s="16">
        <v>326200</v>
      </c>
      <c r="F22" s="13" t="s">
        <v>19</v>
      </c>
    </row>
    <row r="23" spans="1:6" ht="36" customHeight="1" x14ac:dyDescent="0.3">
      <c r="A23" s="30"/>
      <c r="B23" s="28"/>
      <c r="C23" s="17" t="s">
        <v>37</v>
      </c>
      <c r="D23" s="19" t="s">
        <v>32</v>
      </c>
      <c r="E23" s="16">
        <v>996220</v>
      </c>
      <c r="F23" s="13" t="s">
        <v>19</v>
      </c>
    </row>
    <row r="24" spans="1:6" ht="36" customHeight="1" x14ac:dyDescent="0.3">
      <c r="A24" s="30"/>
      <c r="B24" s="28"/>
      <c r="C24" s="17" t="s">
        <v>38</v>
      </c>
      <c r="D24" s="19" t="s">
        <v>32</v>
      </c>
      <c r="E24" s="21">
        <v>6850</v>
      </c>
      <c r="F24" s="13" t="s">
        <v>19</v>
      </c>
    </row>
    <row r="25" spans="1:6" ht="36" customHeight="1" x14ac:dyDescent="0.3">
      <c r="A25" s="30"/>
      <c r="B25" s="28"/>
      <c r="C25" s="18" t="s">
        <v>34</v>
      </c>
      <c r="D25" s="19" t="s">
        <v>32</v>
      </c>
      <c r="E25" s="21">
        <v>220780</v>
      </c>
      <c r="F25" s="13" t="s">
        <v>20</v>
      </c>
    </row>
    <row r="26" spans="1:6" ht="36" customHeight="1" x14ac:dyDescent="0.3">
      <c r="A26" s="30"/>
      <c r="B26" s="28"/>
      <c r="C26" s="18" t="s">
        <v>33</v>
      </c>
      <c r="D26" s="19" t="s">
        <v>32</v>
      </c>
      <c r="E26" s="20">
        <v>1700</v>
      </c>
      <c r="F26" s="13" t="s">
        <v>20</v>
      </c>
    </row>
    <row r="27" spans="1:6" ht="36" customHeight="1" x14ac:dyDescent="0.3">
      <c r="A27" s="30"/>
      <c r="B27" s="28"/>
      <c r="C27" s="18" t="s">
        <v>35</v>
      </c>
      <c r="D27" s="19" t="s">
        <v>32</v>
      </c>
      <c r="E27" s="21">
        <v>150</v>
      </c>
      <c r="F27" s="13" t="s">
        <v>20</v>
      </c>
    </row>
    <row r="28" spans="1:6" ht="36" customHeight="1" x14ac:dyDescent="0.3">
      <c r="A28" s="30"/>
      <c r="B28" s="28"/>
      <c r="C28" s="18"/>
      <c r="D28" s="19"/>
      <c r="E28" s="21"/>
      <c r="F28" s="13"/>
    </row>
    <row r="29" spans="1:6" ht="36" customHeight="1" x14ac:dyDescent="0.3">
      <c r="A29" s="30"/>
      <c r="B29" s="28"/>
      <c r="C29" s="18"/>
      <c r="D29" s="19"/>
      <c r="E29" s="21"/>
      <c r="F29" s="13"/>
    </row>
    <row r="30" spans="1:6" ht="36" customHeight="1" x14ac:dyDescent="0.3">
      <c r="A30" s="31"/>
      <c r="B30" s="8" t="s">
        <v>11</v>
      </c>
      <c r="C30" s="26">
        <f>SUM(E20:E29)</f>
        <v>3021930</v>
      </c>
      <c r="D30" s="26"/>
      <c r="E30" s="26"/>
      <c r="F30" s="26"/>
    </row>
    <row r="31" spans="1:6" x14ac:dyDescent="0.3">
      <c r="A31" s="1"/>
      <c r="B31" s="1"/>
      <c r="C31" s="1"/>
      <c r="D31" s="1"/>
      <c r="E31" s="1"/>
      <c r="F31" s="1"/>
    </row>
    <row r="32" spans="1:6" x14ac:dyDescent="0.3">
      <c r="A32" s="1"/>
      <c r="B32" s="1"/>
      <c r="C32" s="1"/>
      <c r="D32" s="1"/>
      <c r="E32" s="1"/>
      <c r="F32" s="1"/>
    </row>
    <row r="33" spans="1:6" x14ac:dyDescent="0.3">
      <c r="A33" s="1"/>
      <c r="B33" s="1"/>
      <c r="C33" s="1"/>
      <c r="D33" s="1"/>
      <c r="E33" s="1"/>
      <c r="F33" s="1"/>
    </row>
    <row r="34" spans="1:6" x14ac:dyDescent="0.3">
      <c r="A34" s="1"/>
      <c r="B34" s="1"/>
      <c r="C34" s="1"/>
      <c r="D34" s="1"/>
      <c r="E34" s="1"/>
      <c r="F34" s="1"/>
    </row>
    <row r="35" spans="1:6" x14ac:dyDescent="0.3">
      <c r="A35" s="1"/>
      <c r="B35" s="1"/>
      <c r="C35" s="1"/>
      <c r="D35" s="1"/>
      <c r="E35" s="1"/>
      <c r="F35" s="1"/>
    </row>
    <row r="36" spans="1:6" x14ac:dyDescent="0.3">
      <c r="A36" s="1"/>
      <c r="B36" s="1"/>
      <c r="C36" s="1"/>
      <c r="D36" s="1"/>
      <c r="E36" s="1"/>
      <c r="F36" s="1"/>
    </row>
  </sheetData>
  <mergeCells count="19">
    <mergeCell ref="A12:D12"/>
    <mergeCell ref="A13:F13"/>
    <mergeCell ref="A6:E6"/>
    <mergeCell ref="A3:F3"/>
    <mergeCell ref="C7:D7"/>
    <mergeCell ref="B5:C5"/>
    <mergeCell ref="E5:F5"/>
    <mergeCell ref="C8:D8"/>
    <mergeCell ref="C9:D9"/>
    <mergeCell ref="C11:D11"/>
    <mergeCell ref="C10:D10"/>
    <mergeCell ref="C19:F19"/>
    <mergeCell ref="B20:B29"/>
    <mergeCell ref="C30:F30"/>
    <mergeCell ref="A20:A30"/>
    <mergeCell ref="A14:B14"/>
    <mergeCell ref="A15:B15"/>
    <mergeCell ref="A16:A19"/>
    <mergeCell ref="B16:B1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5월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2022-09-15T06:36:19Z</cp:lastPrinted>
  <dcterms:created xsi:type="dcterms:W3CDTF">2013-04-19T01:27:08Z</dcterms:created>
  <dcterms:modified xsi:type="dcterms:W3CDTF">2022-09-15T08:02:52Z</dcterms:modified>
</cp:coreProperties>
</file>