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2년\4.총무회계\2022년 시장형 월별 사업추진현황 정보공개\백마화사랑\"/>
    </mc:Choice>
  </mc:AlternateContent>
  <bookViews>
    <workbookView xWindow="-120" yWindow="-120" windowWidth="29040" windowHeight="15840" tabRatio="832"/>
  </bookViews>
  <sheets>
    <sheet name="의료시설지원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3" i="4" l="1"/>
  <c r="C19" i="4"/>
  <c r="C11" i="4"/>
  <c r="C5" i="4"/>
  <c r="C14" i="4" l="1"/>
</calcChain>
</file>

<file path=xl/sharedStrings.xml><?xml version="1.0" encoding="utf-8"?>
<sst xmlns="http://schemas.openxmlformats.org/spreadsheetml/2006/main" count="65" uniqueCount="52">
  <si>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</si>
  <si>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</si>
  <si>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</si>
  <si>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</si>
  <si>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</si>
  <si>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</si>
  <si>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</si>
  <si>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</si>
  <si>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</si>
  <si>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</si>
  <si>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</si>
  <si>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</si>
  <si>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</si>
  <si>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</si>
  <si>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재료비</t>
    <phoneticPr fontId="1" type="noConversion"/>
  </si>
  <si>
    <t>기타운영비</t>
    <phoneticPr fontId="1" type="noConversion"/>
  </si>
  <si>
    <t>인건비</t>
    <phoneticPr fontId="1" type="noConversion"/>
  </si>
  <si>
    <t>김유진</t>
    <phoneticPr fontId="1" type="noConversion"/>
  </si>
  <si>
    <t>□ 지출(보조금+매출) 현황</t>
    <phoneticPr fontId="1" type="noConversion"/>
  </si>
  <si>
    <t>백마화사랑</t>
    <phoneticPr fontId="1" type="noConversion"/>
  </si>
  <si>
    <t>백마화사랑 운영물품(우유)구입비 지급(서울우유백마고객센터)</t>
  </si>
  <si>
    <t>백마화사랑카페 이동식 카드 단말기 관리비 지급(체크맨)</t>
  </si>
  <si>
    <t>백마화사랑 이동식 카드 통신요금 납부(엘지유플러스)</t>
  </si>
  <si>
    <t>2022. 5.31.</t>
    <phoneticPr fontId="1" type="noConversion"/>
  </si>
  <si>
    <t>백마화사랑 운영물품(수제 대추생강청 외 4건) 구입비 지급(슈퍼마마)</t>
  </si>
  <si>
    <t>백마화사랑 운영물품(캔시머 실링캔 외 1건) 구입비 지급((주)우아한형제들)</t>
  </si>
  <si>
    <t>2022. 6.30.</t>
    <phoneticPr fontId="1" type="noConversion"/>
  </si>
  <si>
    <t>백마화사랑 사업단 6월 카드 수익금 입금</t>
    <phoneticPr fontId="1" type="noConversion"/>
  </si>
  <si>
    <t>백마화사랑 사업단 5월 현금 수익금 입금</t>
    <phoneticPr fontId="1" type="noConversion"/>
  </si>
  <si>
    <t>백마화사랑카페 예금이자수입 입금(국민은행)</t>
    <phoneticPr fontId="1" type="noConversion"/>
  </si>
  <si>
    <t>백마화사랑 사업단 참여자 6월 보조금 인건비 지급</t>
    <phoneticPr fontId="1" type="noConversion"/>
  </si>
  <si>
    <t>백마화사랑 사업단 참여자 6월 수익금 인건비 지급</t>
    <phoneticPr fontId="1" type="noConversion"/>
  </si>
  <si>
    <t>2022. 7. 5.</t>
    <phoneticPr fontId="1" type="noConversion"/>
  </si>
  <si>
    <t>백마화사랑 재료비(과일) 구입비 지급(팜스마트)</t>
  </si>
  <si>
    <t>백마화사랑 운영물품(수제 레몬청 외 3건) 구입비 지급(슈퍼마마)</t>
  </si>
  <si>
    <t>백마화사랑 사업단 참여자 5월 사회보험료(고용,산재)납부(국민건강보험공단)</t>
  </si>
  <si>
    <t>백마화사랑 운영물품(보틀클리너 외 5건) 구입비 지급((주)SSG닷컴)</t>
  </si>
  <si>
    <t>백마화사랑 운영물품(스탬프 쿠폰) 제작비 지급(디자인미유)</t>
  </si>
  <si>
    <t>백마화사랑 운영물품(엽서) 제작비 지급(다림)</t>
  </si>
  <si>
    <t>백마화사랑 운영물품(아이스크림 외 3건) 구입비 지급((주)SSG닷컴 외 1곳)</t>
  </si>
  <si>
    <t>백마화사랑카페 6월 키오스크 통신요금 납부(오케이통신)</t>
  </si>
  <si>
    <t>2022.06.22</t>
  </si>
  <si>
    <t>2022.06.27</t>
  </si>
  <si>
    <t>2022.06.29</t>
  </si>
  <si>
    <t>2022.06.30</t>
  </si>
  <si>
    <t>2022.06.03</t>
  </si>
  <si>
    <t>2022.06.10</t>
  </si>
  <si>
    <t>2022.06.15</t>
  </si>
  <si>
    <t>2022.06.16</t>
  </si>
  <si>
    <t>2022.06.20</t>
  </si>
  <si>
    <t>2022.06.21</t>
  </si>
  <si>
    <t>백마화사랑 사업단 6월 사업추진현황 정보공개 (6월 30일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</si>
</sst>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굴림체"/>
      <family val="3"/>
      <charset val="129"/>
    </font>
    <font>
      <sz val="12"/>
      <color rgb="FF191919"/>
      <name val="굴림체"/>
      <family val="3"/>
      <charset val="129"/>
    </font>
    <font>
      <sz val="12"/>
      <color theme="1"/>
      <name val="굴림체"/>
      <family val="3"/>
      <charset val="129"/>
    </font>
    <font>
      <b/>
      <sz val="20"/>
      <color rgb="FF191919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14" fontId="3" fillId="0" borderId="6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3" fontId="3" fillId="0" borderId="6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41" fontId="3" fillId="0" borderId="1" xfId="1" applyFont="1" applyFill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41" fontId="3" fillId="0" borderId="1" xfId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F33"/>
  <sheetViews>
    <sheetView tabSelected="1" view="pageBreakPreview" zoomScale="85" zoomScaleNormal="100" zoomScaleSheetLayoutView="85" workbookViewId="0">
      <selection activeCell="C6" sqref="C6:D6"/>
    </sheetView>
  </sheetViews>
  <sheetFormatPr defaultRowHeight="16.5" x14ac:dyDescent="0.3"/>
  <cols>
    <col min="1" max="1" width="11.875" style="1" customWidth="1"/>
    <col min="2" max="2" width="12" style="1" customWidth="1"/>
    <col min="3" max="3" width="80.625" style="1" bestFit="1" customWidth="1"/>
    <col min="4" max="4" width="17.375" style="1" customWidth="1"/>
    <col min="5" max="5" width="15.25" style="1" customWidth="1"/>
    <col min="6" max="6" width="18" style="1" customWidth="1"/>
    <col min="7" max="16384" width="9" style="1"/>
  </cols>
  <sheetData>
    <row r="1" spans="1:6" ht="45" customHeight="1" x14ac:dyDescent="0.3">
      <c r="A1" s="38" t="s">
        <v>51</v>
      </c>
      <c r="B1" s="38"/>
      <c r="C1" s="38"/>
      <c r="D1" s="38"/>
      <c r="E1" s="38"/>
      <c r="F1" s="38"/>
    </row>
    <row r="2" spans="1:6" ht="36" customHeight="1" x14ac:dyDescent="0.3">
      <c r="A2" s="4" t="s">
        <v>0</v>
      </c>
      <c r="B2" s="35" t="s">
        <v>19</v>
      </c>
      <c r="C2" s="35"/>
      <c r="D2" s="4" t="s">
        <v>1</v>
      </c>
      <c r="E2" s="35" t="s">
        <v>17</v>
      </c>
      <c r="F2" s="35"/>
    </row>
    <row r="3" spans="1:6" ht="36" customHeight="1" x14ac:dyDescent="0.3">
      <c r="A3" s="32" t="s">
        <v>2</v>
      </c>
      <c r="B3" s="32"/>
      <c r="C3" s="32"/>
      <c r="D3" s="32"/>
      <c r="E3" s="32"/>
      <c r="F3" s="5"/>
    </row>
    <row r="4" spans="1:6" ht="36" customHeight="1" x14ac:dyDescent="0.3">
      <c r="A4" s="4" t="s">
        <v>3</v>
      </c>
      <c r="B4" s="4" t="s">
        <v>4</v>
      </c>
      <c r="C4" s="29" t="s">
        <v>5</v>
      </c>
      <c r="D4" s="29"/>
      <c r="E4" s="4" t="s">
        <v>6</v>
      </c>
      <c r="F4" s="4" t="s">
        <v>7</v>
      </c>
    </row>
    <row r="5" spans="1:6" s="2" customFormat="1" ht="36" customHeight="1" x14ac:dyDescent="0.3">
      <c r="A5" s="29" t="s">
        <v>10</v>
      </c>
      <c r="B5" s="29"/>
      <c r="C5" s="34">
        <f>SUM(E6:E8)</f>
        <v>3413379</v>
      </c>
      <c r="D5" s="35"/>
      <c r="E5" s="35"/>
      <c r="F5" s="6"/>
    </row>
    <row r="6" spans="1:6" s="3" customFormat="1" ht="36" customHeight="1" x14ac:dyDescent="0.3">
      <c r="A6" s="14">
        <v>1</v>
      </c>
      <c r="B6" s="7" t="s">
        <v>26</v>
      </c>
      <c r="C6" s="36" t="s">
        <v>27</v>
      </c>
      <c r="D6" s="37"/>
      <c r="E6" s="8">
        <v>3345890</v>
      </c>
      <c r="F6" s="14"/>
    </row>
    <row r="7" spans="1:6" s="3" customFormat="1" ht="36" customHeight="1" x14ac:dyDescent="0.3">
      <c r="A7" s="20">
        <v>2</v>
      </c>
      <c r="B7" s="7" t="s">
        <v>23</v>
      </c>
      <c r="C7" s="36" t="s">
        <v>28</v>
      </c>
      <c r="D7" s="37"/>
      <c r="E7" s="8">
        <v>62500</v>
      </c>
      <c r="F7" s="20"/>
    </row>
    <row r="8" spans="1:6" s="3" customFormat="1" ht="36" customHeight="1" x14ac:dyDescent="0.3">
      <c r="A8" s="6">
        <v>3</v>
      </c>
      <c r="B8" s="7" t="s">
        <v>23</v>
      </c>
      <c r="C8" s="36" t="s">
        <v>29</v>
      </c>
      <c r="D8" s="37"/>
      <c r="E8" s="8">
        <v>4989</v>
      </c>
      <c r="F8" s="6"/>
    </row>
    <row r="9" spans="1:6" ht="36" customHeight="1" x14ac:dyDescent="0.3">
      <c r="A9" s="32" t="s">
        <v>18</v>
      </c>
      <c r="B9" s="32"/>
      <c r="C9" s="32"/>
      <c r="D9" s="32"/>
      <c r="E9" s="32"/>
      <c r="F9" s="32"/>
    </row>
    <row r="10" spans="1:6" ht="36" customHeight="1" x14ac:dyDescent="0.3">
      <c r="A10" s="29" t="s">
        <v>8</v>
      </c>
      <c r="B10" s="29"/>
      <c r="C10" s="4" t="s">
        <v>9</v>
      </c>
      <c r="D10" s="4" t="s">
        <v>4</v>
      </c>
      <c r="E10" s="4" t="s">
        <v>6</v>
      </c>
      <c r="F10" s="4" t="s">
        <v>7</v>
      </c>
    </row>
    <row r="11" spans="1:6" ht="36" customHeight="1" x14ac:dyDescent="0.3">
      <c r="A11" s="29" t="s">
        <v>10</v>
      </c>
      <c r="B11" s="29"/>
      <c r="C11" s="30">
        <f>C14+C19+C33</f>
        <v>4414080</v>
      </c>
      <c r="D11" s="31"/>
      <c r="E11" s="31"/>
      <c r="F11" s="6"/>
    </row>
    <row r="12" spans="1:6" ht="36" customHeight="1" x14ac:dyDescent="0.3">
      <c r="A12" s="29" t="s">
        <v>16</v>
      </c>
      <c r="B12" s="4"/>
      <c r="C12" s="22" t="s">
        <v>30</v>
      </c>
      <c r="D12" s="23" t="s">
        <v>32</v>
      </c>
      <c r="E12" s="25">
        <v>1800000</v>
      </c>
      <c r="F12" s="6"/>
    </row>
    <row r="13" spans="1:6" s="3" customFormat="1" ht="36" customHeight="1" x14ac:dyDescent="0.3">
      <c r="A13" s="29"/>
      <c r="B13" s="4"/>
      <c r="C13" s="22" t="s">
        <v>31</v>
      </c>
      <c r="D13" s="23" t="s">
        <v>32</v>
      </c>
      <c r="E13" s="25">
        <v>1335000</v>
      </c>
      <c r="F13" s="6"/>
    </row>
    <row r="14" spans="1:6" ht="36" customHeight="1" x14ac:dyDescent="0.3">
      <c r="A14" s="29"/>
      <c r="B14" s="4" t="s">
        <v>11</v>
      </c>
      <c r="C14" s="33">
        <f>SUM(E12:E13)</f>
        <v>3135000</v>
      </c>
      <c r="D14" s="33"/>
      <c r="E14" s="33"/>
      <c r="F14" s="6"/>
    </row>
    <row r="15" spans="1:6" s="3" customFormat="1" ht="36" customHeight="1" x14ac:dyDescent="0.3">
      <c r="A15" s="40" t="s">
        <v>14</v>
      </c>
      <c r="B15" s="10">
        <v>1</v>
      </c>
      <c r="C15" s="26" t="s">
        <v>24</v>
      </c>
      <c r="D15" s="24" t="s">
        <v>41</v>
      </c>
      <c r="E15" s="27">
        <v>270200</v>
      </c>
      <c r="F15" s="11"/>
    </row>
    <row r="16" spans="1:6" s="3" customFormat="1" ht="36" customHeight="1" x14ac:dyDescent="0.3">
      <c r="A16" s="41"/>
      <c r="B16" s="17">
        <v>2</v>
      </c>
      <c r="C16" s="9" t="s">
        <v>33</v>
      </c>
      <c r="D16" s="13" t="s">
        <v>42</v>
      </c>
      <c r="E16" s="28">
        <v>35660</v>
      </c>
      <c r="F16" s="18"/>
    </row>
    <row r="17" spans="1:6" s="3" customFormat="1" ht="36" customHeight="1" x14ac:dyDescent="0.3">
      <c r="A17" s="41"/>
      <c r="B17" s="19">
        <v>3</v>
      </c>
      <c r="C17" s="9" t="s">
        <v>20</v>
      </c>
      <c r="D17" s="13" t="s">
        <v>43</v>
      </c>
      <c r="E17" s="28">
        <v>80000</v>
      </c>
      <c r="F17" s="20"/>
    </row>
    <row r="18" spans="1:6" s="3" customFormat="1" ht="36" customHeight="1" x14ac:dyDescent="0.3">
      <c r="A18" s="41"/>
      <c r="B18" s="10">
        <v>4</v>
      </c>
      <c r="C18" s="9" t="s">
        <v>34</v>
      </c>
      <c r="D18" s="13" t="s">
        <v>44</v>
      </c>
      <c r="E18" s="28">
        <v>296100</v>
      </c>
      <c r="F18" s="11"/>
    </row>
    <row r="19" spans="1:6" ht="36" customHeight="1" x14ac:dyDescent="0.3">
      <c r="A19" s="42"/>
      <c r="B19" s="4" t="s">
        <v>11</v>
      </c>
      <c r="C19" s="33">
        <f>SUM(E15:E18)</f>
        <v>681960</v>
      </c>
      <c r="D19" s="33"/>
      <c r="E19" s="33"/>
      <c r="F19" s="6"/>
    </row>
    <row r="20" spans="1:6" ht="36" customHeight="1" x14ac:dyDescent="0.3">
      <c r="A20" s="29" t="s">
        <v>12</v>
      </c>
      <c r="B20" s="4"/>
      <c r="C20" s="21"/>
      <c r="D20" s="21"/>
      <c r="E20" s="21"/>
      <c r="F20" s="6"/>
    </row>
    <row r="21" spans="1:6" ht="36" customHeight="1" x14ac:dyDescent="0.3">
      <c r="A21" s="29"/>
      <c r="B21" s="4" t="s">
        <v>11</v>
      </c>
      <c r="C21" s="31"/>
      <c r="D21" s="31"/>
      <c r="E21" s="31"/>
      <c r="F21" s="6"/>
    </row>
    <row r="22" spans="1:6" ht="36" customHeight="1" x14ac:dyDescent="0.3">
      <c r="A22" s="29" t="s">
        <v>13</v>
      </c>
      <c r="B22" s="4"/>
      <c r="C22" s="21"/>
      <c r="D22" s="21"/>
      <c r="E22" s="21"/>
      <c r="F22" s="6"/>
    </row>
    <row r="23" spans="1:6" ht="36" customHeight="1" x14ac:dyDescent="0.3">
      <c r="A23" s="29"/>
      <c r="B23" s="4" t="s">
        <v>11</v>
      </c>
      <c r="C23" s="31"/>
      <c r="D23" s="31"/>
      <c r="E23" s="31"/>
      <c r="F23" s="6"/>
    </row>
    <row r="24" spans="1:6" s="3" customFormat="1" ht="36" customHeight="1" x14ac:dyDescent="0.3">
      <c r="A24" s="29" t="s">
        <v>15</v>
      </c>
      <c r="B24" s="4">
        <v>1</v>
      </c>
      <c r="C24" s="9" t="s">
        <v>35</v>
      </c>
      <c r="D24" s="13" t="s">
        <v>45</v>
      </c>
      <c r="E24" s="28">
        <v>62760</v>
      </c>
      <c r="F24" s="6"/>
    </row>
    <row r="25" spans="1:6" s="3" customFormat="1" ht="36" customHeight="1" x14ac:dyDescent="0.3">
      <c r="A25" s="29"/>
      <c r="B25" s="4">
        <v>2</v>
      </c>
      <c r="C25" s="9" t="s">
        <v>36</v>
      </c>
      <c r="D25" s="13" t="s">
        <v>46</v>
      </c>
      <c r="E25" s="28">
        <v>41420</v>
      </c>
      <c r="F25" s="6"/>
    </row>
    <row r="26" spans="1:6" s="3" customFormat="1" ht="36" customHeight="1" x14ac:dyDescent="0.3">
      <c r="A26" s="29"/>
      <c r="B26" s="15">
        <v>3</v>
      </c>
      <c r="C26" s="9" t="s">
        <v>22</v>
      </c>
      <c r="D26" s="13" t="s">
        <v>47</v>
      </c>
      <c r="E26" s="28">
        <v>11000</v>
      </c>
      <c r="F26" s="16"/>
    </row>
    <row r="27" spans="1:6" s="3" customFormat="1" ht="36" customHeight="1" x14ac:dyDescent="0.3">
      <c r="A27" s="29"/>
      <c r="B27" s="15">
        <v>4</v>
      </c>
      <c r="C27" s="9" t="s">
        <v>37</v>
      </c>
      <c r="D27" s="13" t="s">
        <v>48</v>
      </c>
      <c r="E27" s="28">
        <v>20000</v>
      </c>
      <c r="F27" s="16"/>
    </row>
    <row r="28" spans="1:6" s="3" customFormat="1" ht="36" customHeight="1" x14ac:dyDescent="0.3">
      <c r="A28" s="29"/>
      <c r="B28" s="15">
        <v>5</v>
      </c>
      <c r="C28" s="9" t="s">
        <v>38</v>
      </c>
      <c r="D28" s="13" t="s">
        <v>48</v>
      </c>
      <c r="E28" s="28">
        <v>65400</v>
      </c>
      <c r="F28" s="16"/>
    </row>
    <row r="29" spans="1:6" s="3" customFormat="1" ht="36" customHeight="1" x14ac:dyDescent="0.3">
      <c r="A29" s="29"/>
      <c r="B29" s="15">
        <v>6</v>
      </c>
      <c r="C29" s="9" t="s">
        <v>21</v>
      </c>
      <c r="D29" s="13" t="s">
        <v>49</v>
      </c>
      <c r="E29" s="28">
        <v>11000</v>
      </c>
      <c r="F29" s="16"/>
    </row>
    <row r="30" spans="1:6" s="3" customFormat="1" ht="36" customHeight="1" x14ac:dyDescent="0.3">
      <c r="A30" s="29"/>
      <c r="B30" s="15">
        <v>7</v>
      </c>
      <c r="C30" s="9" t="s">
        <v>39</v>
      </c>
      <c r="D30" s="13" t="s">
        <v>50</v>
      </c>
      <c r="E30" s="28">
        <v>74840</v>
      </c>
      <c r="F30" s="16"/>
    </row>
    <row r="31" spans="1:6" s="3" customFormat="1" ht="36" customHeight="1" x14ac:dyDescent="0.3">
      <c r="A31" s="29"/>
      <c r="B31" s="15">
        <v>8</v>
      </c>
      <c r="C31" s="9" t="s">
        <v>25</v>
      </c>
      <c r="D31" s="13" t="s">
        <v>41</v>
      </c>
      <c r="E31" s="28">
        <v>305200</v>
      </c>
      <c r="F31" s="12"/>
    </row>
    <row r="32" spans="1:6" s="3" customFormat="1" ht="36" customHeight="1" x14ac:dyDescent="0.3">
      <c r="A32" s="29"/>
      <c r="B32" s="15">
        <v>9</v>
      </c>
      <c r="C32" s="9" t="s">
        <v>40</v>
      </c>
      <c r="D32" s="13" t="s">
        <v>42</v>
      </c>
      <c r="E32" s="28">
        <v>5500</v>
      </c>
      <c r="F32" s="12"/>
    </row>
    <row r="33" spans="1:6" ht="36" customHeight="1" x14ac:dyDescent="0.3">
      <c r="A33" s="29"/>
      <c r="B33" s="4" t="s">
        <v>11</v>
      </c>
      <c r="C33" s="39">
        <f>SUM(E24:E32)</f>
        <v>597120</v>
      </c>
      <c r="D33" s="39"/>
      <c r="E33" s="39"/>
      <c r="F33" s="6"/>
    </row>
  </sheetData>
  <mergeCells count="24">
    <mergeCell ref="C33:E33"/>
    <mergeCell ref="C19:E19"/>
    <mergeCell ref="A20:A21"/>
    <mergeCell ref="C21:E21"/>
    <mergeCell ref="A22:A23"/>
    <mergeCell ref="C23:E23"/>
    <mergeCell ref="A24:A33"/>
    <mergeCell ref="A15:A19"/>
    <mergeCell ref="A5:B5"/>
    <mergeCell ref="C5:E5"/>
    <mergeCell ref="C8:D8"/>
    <mergeCell ref="A1:F1"/>
    <mergeCell ref="B2:C2"/>
    <mergeCell ref="E2:F2"/>
    <mergeCell ref="A3:E3"/>
    <mergeCell ref="C4:D4"/>
    <mergeCell ref="C6:D6"/>
    <mergeCell ref="C7:D7"/>
    <mergeCell ref="A11:B11"/>
    <mergeCell ref="C11:E11"/>
    <mergeCell ref="A9:F9"/>
    <mergeCell ref="A10:B10"/>
    <mergeCell ref="C14:E14"/>
    <mergeCell ref="A12:A1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의료시설지원</vt:lpstr>
    </vt:vector>
  </TitlesOfParts>
  <Company>GoyangCity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2022-03-02T05:35:12Z</cp:lastPrinted>
  <dcterms:created xsi:type="dcterms:W3CDTF">2013-04-19T01:27:08Z</dcterms:created>
  <dcterms:modified xsi:type="dcterms:W3CDTF">2022-07-01T08:54:19Z</dcterms:modified>
</cp:coreProperties>
</file>