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nior-server\시니어클럽\고양시니어클럽\2022년\4.총무회계\2022년 시장형 월별 사업추진현황 정보공개\병원도우미\"/>
    </mc:Choice>
  </mc:AlternateContent>
  <xr:revisionPtr revIDLastSave="0" documentId="13_ncr:1_{3C2F648F-8773-47BC-B893-9F89728A462D}" xr6:coauthVersionLast="47" xr6:coauthVersionMax="47" xr10:uidLastSave="{00000000-0000-0000-0000-000000000000}"/>
  <bookViews>
    <workbookView xWindow="28680" yWindow="-120" windowWidth="29040" windowHeight="15840" tabRatio="832" xr2:uid="{00000000-000D-0000-FFFF-FFFF00000000}"/>
  </bookViews>
  <sheets>
    <sheet name="의료시설지원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7" i="4" l="1"/>
  <c r="C30" i="4"/>
  <c r="C8" i="4" l="1"/>
  <c r="C19" i="4" l="1"/>
  <c r="C14" i="4" l="1"/>
</calcChain>
</file>

<file path=xl/sharedStrings.xml><?xml version="1.0" encoding="utf-8"?>
<sst xmlns="http://schemas.openxmlformats.org/spreadsheetml/2006/main" count="37" uniqueCount="29">
  <si>
    <t>사업단명</t>
  </si>
  <si>
    <t>담당자</t>
  </si>
  <si>
    <t>□ 수입(매출) 현황</t>
  </si>
  <si>
    <t>연번</t>
  </si>
  <si>
    <t>날짜</t>
  </si>
  <si>
    <t>수입항목(매출처)</t>
  </si>
  <si>
    <t>금액</t>
  </si>
  <si>
    <t>비고</t>
  </si>
  <si>
    <t>□ 지출(보조금+매출) 현황</t>
  </si>
  <si>
    <t>항목구분</t>
  </si>
  <si>
    <t>세부내역</t>
  </si>
  <si>
    <t>총계</t>
  </si>
  <si>
    <t>소계</t>
  </si>
  <si>
    <t>시설투자비</t>
  </si>
  <si>
    <t>장비구입비</t>
  </si>
  <si>
    <t>재료비</t>
    <phoneticPr fontId="4" type="noConversion"/>
  </si>
  <si>
    <t>기타운영비</t>
    <phoneticPr fontId="4" type="noConversion"/>
  </si>
  <si>
    <t>이재욱</t>
    <phoneticPr fontId="4" type="noConversion"/>
  </si>
  <si>
    <r>
      <t>[</t>
    </r>
    <r>
      <rPr>
        <sz val="11"/>
        <color rgb="FF191919"/>
        <rFont val="돋움"/>
        <family val="3"/>
        <charset val="129"/>
      </rPr>
      <t>서식</t>
    </r>
    <r>
      <rPr>
        <sz val="11"/>
        <color rgb="FF191919"/>
        <rFont val="HCI Poppy"/>
        <family val="2"/>
      </rPr>
      <t xml:space="preserve"> 4-14</t>
    </r>
    <r>
      <rPr>
        <sz val="11"/>
        <color rgb="FF191919"/>
        <rFont val="돋움"/>
        <family val="3"/>
        <charset val="129"/>
      </rPr>
      <t>호</t>
    </r>
    <r>
      <rPr>
        <sz val="11"/>
        <color rgb="FF191919"/>
        <rFont val="HCI Poppy"/>
        <family val="2"/>
      </rPr>
      <t xml:space="preserve">] </t>
    </r>
    <r>
      <rPr>
        <sz val="11"/>
        <color rgb="FF191919"/>
        <rFont val="돋움"/>
        <family val="3"/>
        <charset val="129"/>
      </rPr>
      <t>시장형사업단</t>
    </r>
    <r>
      <rPr>
        <sz val="11"/>
        <color rgb="FF191919"/>
        <rFont val="HCI Poppy"/>
        <family val="2"/>
      </rPr>
      <t xml:space="preserve"> </t>
    </r>
    <r>
      <rPr>
        <sz val="11"/>
        <color rgb="FF191919"/>
        <rFont val="돋움"/>
        <family val="3"/>
        <charset val="129"/>
      </rPr>
      <t>월별</t>
    </r>
    <r>
      <rPr>
        <sz val="11"/>
        <color rgb="FF191919"/>
        <rFont val="HCI Poppy"/>
        <family val="2"/>
      </rPr>
      <t xml:space="preserve"> </t>
    </r>
    <r>
      <rPr>
        <sz val="11"/>
        <color rgb="FF191919"/>
        <rFont val="돋움"/>
        <family val="3"/>
        <charset val="129"/>
      </rPr>
      <t>사업추진현황</t>
    </r>
    <r>
      <rPr>
        <sz val="11"/>
        <color rgb="FF191919"/>
        <rFont val="HCI Poppy"/>
        <family val="2"/>
      </rPr>
      <t xml:space="preserve"> </t>
    </r>
    <r>
      <rPr>
        <sz val="11"/>
        <color rgb="FF191919"/>
        <rFont val="돋움"/>
        <family val="3"/>
        <charset val="129"/>
      </rPr>
      <t>정보공개</t>
    </r>
    <phoneticPr fontId="4" type="noConversion"/>
  </si>
  <si>
    <t>인건비</t>
    <phoneticPr fontId="4" type="noConversion"/>
  </si>
  <si>
    <t>병원도우미</t>
    <phoneticPr fontId="4" type="noConversion"/>
  </si>
  <si>
    <t>병원도우미 참여자 보조금 인건비 지급</t>
    <phoneticPr fontId="4" type="noConversion"/>
  </si>
  <si>
    <t>병원도우미 참여자 수익금 인건비 지급</t>
    <phoneticPr fontId="4" type="noConversion"/>
  </si>
  <si>
    <t>병원도우미  6월 사업추진현황 정보공개 (6월 30일 기준)</t>
    <phoneticPr fontId="4" type="noConversion"/>
  </si>
  <si>
    <t>예금이자</t>
    <phoneticPr fontId="4" type="noConversion"/>
  </si>
  <si>
    <t>3분기 서비스이용료 입금(새빛안과)</t>
    <phoneticPr fontId="4" type="noConversion"/>
  </si>
  <si>
    <t>병원도우미 5월 사회보험료 납부</t>
  </si>
  <si>
    <t>2022년 기관맞춤형(시니어클럽) 종사자 교육비 지급</t>
  </si>
  <si>
    <t>병원도우미 하계 활동복(앞치마) 구입비 지급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</si>
</sst>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0">
    <font>
      <sz val="11"/>
      <color theme="1"/>
      <name val="맑은 고딕"/>
      <family val="2"/>
      <charset val="129"/>
      <scheme val="minor"/>
    </font>
    <font>
      <sz val="10"/>
      <color rgb="FF000000"/>
      <name val="바탕"/>
      <family val="1"/>
      <charset val="129"/>
    </font>
    <font>
      <sz val="11"/>
      <color rgb="FF191919"/>
      <name val="HCI Poppy"/>
      <family val="2"/>
    </font>
    <font>
      <sz val="20"/>
      <color rgb="FF191919"/>
      <name val="HY견고딕"/>
      <family val="1"/>
      <charset val="129"/>
    </font>
    <font>
      <sz val="8"/>
      <name val="맑은 고딕"/>
      <family val="2"/>
      <charset val="129"/>
      <scheme val="minor"/>
    </font>
    <font>
      <sz val="11"/>
      <color rgb="FF191919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굴림체"/>
      <family val="3"/>
      <charset val="129"/>
    </font>
    <font>
      <sz val="11"/>
      <color rgb="FF000000"/>
      <name val="굴림체"/>
      <family val="3"/>
      <charset val="129"/>
    </font>
    <font>
      <sz val="11"/>
      <color rgb="FF191919"/>
      <name val="굴림체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D6D6D6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>
      <alignment vertical="center"/>
    </xf>
    <xf numFmtId="41" fontId="6" fillId="0" borderId="0" applyFont="0" applyFill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 applyAlignment="1">
      <alignment horizontal="justify" vertical="center"/>
    </xf>
    <xf numFmtId="0" fontId="2" fillId="0" borderId="0" xfId="0" applyFont="1" applyAlignment="1">
      <alignment vertical="center"/>
    </xf>
    <xf numFmtId="0" fontId="0" fillId="0" borderId="0" xfId="0">
      <alignment vertical="center"/>
    </xf>
    <xf numFmtId="14" fontId="7" fillId="0" borderId="1" xfId="0" applyNumberFormat="1" applyFont="1" applyBorder="1">
      <alignment vertical="center"/>
    </xf>
    <xf numFmtId="0" fontId="7" fillId="0" borderId="1" xfId="0" applyFont="1" applyBorder="1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7" fillId="0" borderId="1" xfId="0" applyFont="1" applyBorder="1" applyAlignment="1">
      <alignment horizontal="center" vertical="center" wrapText="1" shrinkToFit="1"/>
    </xf>
    <xf numFmtId="0" fontId="7" fillId="0" borderId="1" xfId="0" applyFont="1" applyBorder="1" applyAlignment="1">
      <alignment horizontal="center" vertical="center" shrinkToFit="1"/>
    </xf>
    <xf numFmtId="0" fontId="3" fillId="0" borderId="0" xfId="0" applyFont="1" applyAlignment="1">
      <alignment horizontal="center" vertical="center"/>
    </xf>
    <xf numFmtId="0" fontId="7" fillId="0" borderId="5" xfId="0" applyFont="1" applyBorder="1" applyAlignment="1">
      <alignment horizontal="center" vertical="center" wrapText="1" shrinkToFit="1"/>
    </xf>
    <xf numFmtId="0" fontId="7" fillId="0" borderId="6" xfId="0" applyFont="1" applyBorder="1" applyAlignment="1">
      <alignment horizontal="center" vertical="center" wrapText="1" shrinkToFit="1"/>
    </xf>
    <xf numFmtId="0" fontId="8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/>
    </xf>
    <xf numFmtId="0" fontId="8" fillId="2" borderId="1" xfId="0" applyFont="1" applyFill="1" applyBorder="1" applyAlignment="1">
      <alignment horizontal="center" vertical="center" wrapText="1"/>
    </xf>
    <xf numFmtId="41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3" fontId="7" fillId="0" borderId="1" xfId="0" applyNumberFormat="1" applyFont="1" applyBorder="1">
      <alignment vertical="center"/>
    </xf>
    <xf numFmtId="14" fontId="7" fillId="0" borderId="1" xfId="0" applyNumberFormat="1" applyFont="1" applyBorder="1" applyAlignment="1">
      <alignment horizontal="center" vertical="center"/>
    </xf>
    <xf numFmtId="41" fontId="8" fillId="0" borderId="1" xfId="1" applyFont="1" applyBorder="1" applyAlignment="1">
      <alignment horizontal="center" vertical="center" wrapText="1"/>
    </xf>
    <xf numFmtId="0" fontId="7" fillId="0" borderId="1" xfId="0" applyFont="1" applyFill="1" applyBorder="1">
      <alignment vertical="center"/>
    </xf>
    <xf numFmtId="14" fontId="7" fillId="0" borderId="1" xfId="0" applyNumberFormat="1" applyFont="1" applyFill="1" applyBorder="1" applyAlignment="1">
      <alignment horizontal="center" vertical="center"/>
    </xf>
    <xf numFmtId="3" fontId="7" fillId="0" borderId="1" xfId="0" applyNumberFormat="1" applyFont="1" applyFill="1" applyBorder="1">
      <alignment vertical="center"/>
    </xf>
    <xf numFmtId="3" fontId="8" fillId="0" borderId="7" xfId="0" applyNumberFormat="1" applyFont="1" applyFill="1" applyBorder="1" applyAlignment="1">
      <alignment horizontal="right" vertical="center" wrapText="1"/>
    </xf>
    <xf numFmtId="0" fontId="8" fillId="0" borderId="7" xfId="0" applyFont="1" applyFill="1" applyBorder="1" applyAlignment="1">
      <alignment horizontal="left" vertical="center" wrapText="1"/>
    </xf>
    <xf numFmtId="14" fontId="8" fillId="0" borderId="7" xfId="0" applyNumberFormat="1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F30"/>
  <sheetViews>
    <sheetView tabSelected="1" view="pageBreakPreview" topLeftCell="A22" zoomScaleNormal="100" zoomScaleSheetLayoutView="100" workbookViewId="0">
      <selection sqref="A1:F30"/>
    </sheetView>
  </sheetViews>
  <sheetFormatPr defaultRowHeight="16.5"/>
  <cols>
    <col min="1" max="1" width="11.875" style="3" customWidth="1"/>
    <col min="2" max="2" width="11.125" style="3" customWidth="1"/>
    <col min="3" max="3" width="49.25" style="3" customWidth="1"/>
    <col min="4" max="4" width="21.5" style="3" customWidth="1"/>
    <col min="5" max="6" width="18" style="3" customWidth="1"/>
    <col min="7" max="16384" width="9" style="3"/>
  </cols>
  <sheetData>
    <row r="1" spans="1:6">
      <c r="A1" s="2" t="s">
        <v>18</v>
      </c>
      <c r="B1" s="2"/>
      <c r="C1" s="2"/>
      <c r="D1" s="2"/>
      <c r="E1" s="2"/>
      <c r="F1" s="2"/>
    </row>
    <row r="2" spans="1:6" ht="38.25" customHeight="1">
      <c r="A2" s="1"/>
    </row>
    <row r="3" spans="1:6" ht="25.5">
      <c r="A3" s="11" t="s">
        <v>23</v>
      </c>
      <c r="B3" s="11"/>
      <c r="C3" s="11"/>
      <c r="D3" s="11"/>
      <c r="E3" s="11"/>
      <c r="F3" s="11"/>
    </row>
    <row r="4" spans="1:6" ht="39.75" customHeight="1">
      <c r="A4" s="1"/>
    </row>
    <row r="5" spans="1:6" ht="36" customHeight="1">
      <c r="A5" s="14" t="s">
        <v>0</v>
      </c>
      <c r="B5" s="15" t="s">
        <v>20</v>
      </c>
      <c r="C5" s="15"/>
      <c r="D5" s="14" t="s">
        <v>1</v>
      </c>
      <c r="E5" s="15" t="s">
        <v>17</v>
      </c>
      <c r="F5" s="15"/>
    </row>
    <row r="6" spans="1:6" ht="36" customHeight="1">
      <c r="A6" s="16" t="s">
        <v>2</v>
      </c>
      <c r="B6" s="16"/>
      <c r="C6" s="16"/>
      <c r="D6" s="16"/>
      <c r="E6" s="16"/>
      <c r="F6" s="5"/>
    </row>
    <row r="7" spans="1:6" ht="36" customHeight="1">
      <c r="A7" s="14" t="s">
        <v>3</v>
      </c>
      <c r="B7" s="14" t="s">
        <v>4</v>
      </c>
      <c r="C7" s="17" t="s">
        <v>5</v>
      </c>
      <c r="D7" s="17"/>
      <c r="E7" s="14" t="s">
        <v>6</v>
      </c>
      <c r="F7" s="14" t="s">
        <v>7</v>
      </c>
    </row>
    <row r="8" spans="1:6" s="6" customFormat="1" ht="36" customHeight="1">
      <c r="A8" s="17" t="s">
        <v>11</v>
      </c>
      <c r="B8" s="17"/>
      <c r="C8" s="18">
        <f>SUM(E9:E11)</f>
        <v>9507112</v>
      </c>
      <c r="D8" s="15"/>
      <c r="E8" s="15"/>
      <c r="F8" s="19"/>
    </row>
    <row r="9" spans="1:6" s="8" customFormat="1" ht="36" customHeight="1">
      <c r="A9" s="19">
        <v>1</v>
      </c>
      <c r="B9" s="4">
        <v>44723</v>
      </c>
      <c r="C9" s="9" t="s">
        <v>24</v>
      </c>
      <c r="D9" s="10"/>
      <c r="E9" s="20">
        <v>3112</v>
      </c>
      <c r="F9" s="19"/>
    </row>
    <row r="10" spans="1:6" s="8" customFormat="1" ht="36" customHeight="1">
      <c r="A10" s="19">
        <v>2</v>
      </c>
      <c r="B10" s="4">
        <v>44742</v>
      </c>
      <c r="C10" s="12" t="s">
        <v>25</v>
      </c>
      <c r="D10" s="13"/>
      <c r="E10" s="20">
        <v>9504000</v>
      </c>
      <c r="F10" s="19"/>
    </row>
    <row r="11" spans="1:6" ht="36" customHeight="1">
      <c r="A11" s="19"/>
      <c r="B11" s="4"/>
      <c r="C11" s="9"/>
      <c r="D11" s="10"/>
      <c r="E11" s="20"/>
      <c r="F11" s="19"/>
    </row>
    <row r="12" spans="1:6" ht="36" customHeight="1">
      <c r="A12" s="16" t="s">
        <v>8</v>
      </c>
      <c r="B12" s="16"/>
      <c r="C12" s="16"/>
      <c r="D12" s="16"/>
      <c r="E12" s="16"/>
      <c r="F12" s="16"/>
    </row>
    <row r="13" spans="1:6" ht="36" customHeight="1">
      <c r="A13" s="17" t="s">
        <v>9</v>
      </c>
      <c r="B13" s="17"/>
      <c r="C13" s="14" t="s">
        <v>10</v>
      </c>
      <c r="D13" s="14" t="s">
        <v>4</v>
      </c>
      <c r="E13" s="14" t="s">
        <v>6</v>
      </c>
      <c r="F13" s="14" t="s">
        <v>7</v>
      </c>
    </row>
    <row r="14" spans="1:6" ht="36" customHeight="1">
      <c r="A14" s="17" t="s">
        <v>11</v>
      </c>
      <c r="B14" s="17"/>
      <c r="C14" s="18">
        <f>C17+C19+C30</f>
        <v>5743960</v>
      </c>
      <c r="D14" s="15"/>
      <c r="E14" s="15"/>
      <c r="F14" s="19"/>
    </row>
    <row r="15" spans="1:6" ht="36" customHeight="1">
      <c r="A15" s="29" t="s">
        <v>19</v>
      </c>
      <c r="B15" s="14"/>
      <c r="C15" s="5" t="s">
        <v>21</v>
      </c>
      <c r="D15" s="21">
        <v>44747</v>
      </c>
      <c r="E15" s="20">
        <v>2400000</v>
      </c>
      <c r="F15" s="19"/>
    </row>
    <row r="16" spans="1:6" s="8" customFormat="1" ht="36" customHeight="1">
      <c r="A16" s="29"/>
      <c r="B16" s="14"/>
      <c r="C16" s="5" t="s">
        <v>22</v>
      </c>
      <c r="D16" s="21">
        <v>44747</v>
      </c>
      <c r="E16" s="20">
        <v>2680000</v>
      </c>
      <c r="F16" s="19"/>
    </row>
    <row r="17" spans="1:6" ht="36" customHeight="1">
      <c r="A17" s="30"/>
      <c r="B17" s="14" t="s">
        <v>12</v>
      </c>
      <c r="C17" s="22">
        <f>SUM(E15:E16)</f>
        <v>5080000</v>
      </c>
      <c r="D17" s="22"/>
      <c r="E17" s="22"/>
      <c r="F17" s="19"/>
    </row>
    <row r="18" spans="1:6" ht="36" customHeight="1">
      <c r="A18" s="17" t="s">
        <v>15</v>
      </c>
      <c r="B18" s="14"/>
      <c r="C18" s="5"/>
      <c r="D18" s="21"/>
      <c r="E18" s="20"/>
      <c r="F18" s="19"/>
    </row>
    <row r="19" spans="1:6" ht="36" customHeight="1">
      <c r="A19" s="17"/>
      <c r="B19" s="14" t="s">
        <v>12</v>
      </c>
      <c r="C19" s="22">
        <f>E18</f>
        <v>0</v>
      </c>
      <c r="D19" s="22"/>
      <c r="E19" s="22"/>
      <c r="F19" s="19"/>
    </row>
    <row r="20" spans="1:6" ht="36" customHeight="1">
      <c r="A20" s="17" t="s">
        <v>13</v>
      </c>
      <c r="B20" s="14"/>
      <c r="C20" s="19"/>
      <c r="D20" s="19"/>
      <c r="E20" s="19"/>
      <c r="F20" s="19"/>
    </row>
    <row r="21" spans="1:6" ht="36" customHeight="1">
      <c r="A21" s="17"/>
      <c r="B21" s="14"/>
      <c r="C21" s="19"/>
      <c r="D21" s="19"/>
      <c r="E21" s="19"/>
      <c r="F21" s="19"/>
    </row>
    <row r="22" spans="1:6" ht="36" customHeight="1">
      <c r="A22" s="17"/>
      <c r="B22" s="14" t="s">
        <v>12</v>
      </c>
      <c r="C22" s="15"/>
      <c r="D22" s="15"/>
      <c r="E22" s="15"/>
      <c r="F22" s="19"/>
    </row>
    <row r="23" spans="1:6" ht="36" customHeight="1">
      <c r="A23" s="17" t="s">
        <v>14</v>
      </c>
      <c r="B23" s="14"/>
      <c r="C23" s="19"/>
      <c r="D23" s="19"/>
      <c r="E23" s="19"/>
      <c r="F23" s="19"/>
    </row>
    <row r="24" spans="1:6" ht="36" customHeight="1">
      <c r="A24" s="17"/>
      <c r="B24" s="14"/>
      <c r="C24" s="19"/>
      <c r="D24" s="19"/>
      <c r="E24" s="19"/>
      <c r="F24" s="19"/>
    </row>
    <row r="25" spans="1:6" ht="36" customHeight="1">
      <c r="A25" s="17"/>
      <c r="B25" s="14" t="s">
        <v>12</v>
      </c>
      <c r="C25" s="15"/>
      <c r="D25" s="15"/>
      <c r="E25" s="15"/>
      <c r="F25" s="19"/>
    </row>
    <row r="26" spans="1:6" s="7" customFormat="1" ht="36" customHeight="1">
      <c r="A26" s="31" t="s">
        <v>16</v>
      </c>
      <c r="B26" s="14"/>
      <c r="C26" s="23" t="s">
        <v>26</v>
      </c>
      <c r="D26" s="24">
        <v>44715</v>
      </c>
      <c r="E26" s="25">
        <v>86760</v>
      </c>
      <c r="F26" s="19"/>
    </row>
    <row r="27" spans="1:6" s="8" customFormat="1" ht="36" customHeight="1">
      <c r="A27" s="29"/>
      <c r="B27" s="14"/>
      <c r="C27" s="23" t="s">
        <v>27</v>
      </c>
      <c r="D27" s="24">
        <v>44715</v>
      </c>
      <c r="E27" s="26">
        <v>300000</v>
      </c>
      <c r="F27" s="19"/>
    </row>
    <row r="28" spans="1:6" s="8" customFormat="1" ht="36" customHeight="1">
      <c r="A28" s="29"/>
      <c r="B28" s="14"/>
      <c r="C28" s="27" t="s">
        <v>28</v>
      </c>
      <c r="D28" s="28">
        <v>44720</v>
      </c>
      <c r="E28" s="26">
        <v>277200</v>
      </c>
      <c r="F28" s="19"/>
    </row>
    <row r="29" spans="1:6" s="7" customFormat="1" ht="36" customHeight="1">
      <c r="A29" s="29"/>
      <c r="B29" s="14"/>
      <c r="C29" s="27"/>
      <c r="D29" s="28"/>
      <c r="E29" s="26"/>
      <c r="F29" s="19"/>
    </row>
    <row r="30" spans="1:6" ht="36" customHeight="1">
      <c r="A30" s="30"/>
      <c r="B30" s="14" t="s">
        <v>12</v>
      </c>
      <c r="C30" s="22">
        <f>SUM(E26:E29)</f>
        <v>663960</v>
      </c>
      <c r="D30" s="22"/>
      <c r="E30" s="22"/>
      <c r="F30" s="19"/>
    </row>
  </sheetData>
  <mergeCells count="24">
    <mergeCell ref="C11:D11"/>
    <mergeCell ref="A3:F3"/>
    <mergeCell ref="B5:C5"/>
    <mergeCell ref="E5:F5"/>
    <mergeCell ref="A6:E6"/>
    <mergeCell ref="C7:D7"/>
    <mergeCell ref="A8:B8"/>
    <mergeCell ref="C8:E8"/>
    <mergeCell ref="C9:D9"/>
    <mergeCell ref="C10:D10"/>
    <mergeCell ref="A14:B14"/>
    <mergeCell ref="C14:E14"/>
    <mergeCell ref="A26:A30"/>
    <mergeCell ref="A12:F12"/>
    <mergeCell ref="A13:B13"/>
    <mergeCell ref="C30:E30"/>
    <mergeCell ref="A18:A19"/>
    <mergeCell ref="C19:E19"/>
    <mergeCell ref="A20:A22"/>
    <mergeCell ref="C22:E22"/>
    <mergeCell ref="A23:A25"/>
    <mergeCell ref="C25:E25"/>
    <mergeCell ref="C17:E17"/>
    <mergeCell ref="A15:A17"/>
  </mergeCells>
  <phoneticPr fontId="4" type="noConversion"/>
  <pageMargins left="0.70866141732283472" right="0.70866141732283472" top="0.74803149606299213" bottom="0.74803149606299213" header="0.31496062992125984" footer="0.31496062992125984"/>
  <pageSetup paperSize="9" scale="63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의료시설지원</vt:lpstr>
    </vt:vector>
  </TitlesOfParts>
  <Company>GoyangCity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Goyang</dc:creator>
  <cp:lastModifiedBy>이재욱</cp:lastModifiedBy>
  <cp:lastPrinted>2022-07-05T07:55:57Z</cp:lastPrinted>
  <dcterms:created xsi:type="dcterms:W3CDTF">2013-04-19T01:27:08Z</dcterms:created>
  <dcterms:modified xsi:type="dcterms:W3CDTF">2022-07-05T07:57:28Z</dcterms:modified>
</cp:coreProperties>
</file>