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31" i="4" l="1"/>
  <c r="C5" i="4"/>
  <c r="C17" i="4" l="1"/>
  <c r="C13" i="4" l="1"/>
</calcChain>
</file>

<file path=xl/sharedStrings.xml><?xml version="1.0" encoding="utf-8"?>
<sst xmlns="http://schemas.openxmlformats.org/spreadsheetml/2006/main" count="61" uniqueCount="47">
  <si>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</si>
  <si>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</si>
  <si>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</si>
  <si>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</si>
  <si>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</si>
  <si>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</si>
  <si>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</si>
  <si>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</si>
  <si>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</si>
  <si>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</si>
  <si>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</si>
  <si>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</si>
  <si>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</si>
  <si>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</si>
  <si>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</si>
  <si>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</si>
  <si>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</si>
  <si>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</si>
  <si>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</si>
  <si>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</si>
  <si>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사업단 1월 사업추진현황 정보공개 (1월 31일 기준)</t>
    <phoneticPr fontId="1" type="noConversion"/>
  </si>
  <si>
    <t>2022.01.31</t>
    <phoneticPr fontId="1" type="noConversion"/>
  </si>
  <si>
    <t>백마화사랑 사업단 1월 카드 수익금 입금</t>
    <phoneticPr fontId="1" type="noConversion"/>
  </si>
  <si>
    <t>백마화사랑 사업단 1월 현금 수익금 입금</t>
    <phoneticPr fontId="1" type="noConversion"/>
  </si>
  <si>
    <t>백마화사랑 운영물품(우유)구입비 지급(서울우유백마고객센터)</t>
  </si>
  <si>
    <t>백마화사랑 운영물품(딸기청 외 3건)구입비 지급(슈퍼마마)</t>
  </si>
  <si>
    <t>2022.01.21</t>
  </si>
  <si>
    <t>2022.01.19</t>
  </si>
  <si>
    <t>2022.01.10</t>
  </si>
  <si>
    <t>2022.01.27</t>
  </si>
  <si>
    <t>2022.01.27</t>
    <phoneticPr fontId="1" type="noConversion"/>
  </si>
  <si>
    <t>2022.01.25</t>
  </si>
  <si>
    <t>2022.01.20</t>
  </si>
  <si>
    <t>2022.01.17</t>
  </si>
  <si>
    <t>2022.01.07</t>
  </si>
  <si>
    <t>백마화사랑 참여자 설 선물 구입 지급(김포시니어클럽)</t>
  </si>
  <si>
    <t>백마화사랑 시니어카페 워크북 제작비 지급</t>
    <phoneticPr fontId="1" type="noConversion"/>
  </si>
  <si>
    <t>백마화사랑카페 1월 키오스크 통신요금 납부(오케이통신)</t>
  </si>
  <si>
    <t>백마화사랑사업 4분기 부가세 납부(국세청)</t>
  </si>
  <si>
    <t>백마화사랑 운영물품(행주 외 3건)구입비 지급((주)에스에스지닷컴)</t>
  </si>
  <si>
    <t>백마화사랑카페 이동식 카드 단말기 관리비 지급(체크맨)</t>
  </si>
  <si>
    <t>백마화사랑 운영물품(타코 녹차라떼 외 4건)구입비 지급(대상에프앤비(주))</t>
    <phoneticPr fontId="1" type="noConversion"/>
  </si>
  <si>
    <t>백마화사랑 이동식 카드 통신요금 납부(엘지유플러스)</t>
  </si>
  <si>
    <t>백마화사랑 운영물품(커피스틱 외 7건)구입비 지급(대상에프앤비(주))</t>
  </si>
  <si>
    <t>2022.02.04</t>
    <phoneticPr fontId="1" type="noConversion"/>
  </si>
  <si>
    <t>백마화사랑 사업단 참여자 1월 보조금 인건비 지급</t>
    <phoneticPr fontId="1" type="noConversion"/>
  </si>
  <si>
    <t>백마화사랑 사업단 참여자 1월 수익금 인건비 및 명절수당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</si>
</sst>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1"/>
  <sheetViews>
    <sheetView tabSelected="1" view="pageBreakPreview" zoomScale="85" zoomScaleNormal="100" zoomScaleSheetLayoutView="85" workbookViewId="0">
      <selection activeCell="C11" sqref="C11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25" t="s">
        <v>19</v>
      </c>
      <c r="C2" s="25"/>
      <c r="D2" s="4" t="s">
        <v>1</v>
      </c>
      <c r="E2" s="25" t="s">
        <v>17</v>
      </c>
      <c r="F2" s="25"/>
    </row>
    <row r="3" spans="1:6" ht="36" customHeight="1" x14ac:dyDescent="0.3">
      <c r="A3" s="26" t="s">
        <v>2</v>
      </c>
      <c r="B3" s="26"/>
      <c r="C3" s="26"/>
      <c r="D3" s="26"/>
      <c r="E3" s="26"/>
      <c r="F3" s="5"/>
    </row>
    <row r="4" spans="1:6" ht="36" customHeight="1" x14ac:dyDescent="0.3">
      <c r="A4" s="4" t="s">
        <v>3</v>
      </c>
      <c r="B4" s="4" t="s">
        <v>4</v>
      </c>
      <c r="C4" s="23" t="s">
        <v>5</v>
      </c>
      <c r="D4" s="23"/>
      <c r="E4" s="4" t="s">
        <v>6</v>
      </c>
      <c r="F4" s="4" t="s">
        <v>7</v>
      </c>
    </row>
    <row r="5" spans="1:6" s="2" customFormat="1" ht="36" customHeight="1" x14ac:dyDescent="0.3">
      <c r="A5" s="23" t="s">
        <v>10</v>
      </c>
      <c r="B5" s="23"/>
      <c r="C5" s="24">
        <f>SUM(E6:E7)</f>
        <v>2475564</v>
      </c>
      <c r="D5" s="25"/>
      <c r="E5" s="25"/>
      <c r="F5" s="6"/>
    </row>
    <row r="6" spans="1:6" s="3" customFormat="1" ht="36" customHeight="1" x14ac:dyDescent="0.3">
      <c r="A6" s="17">
        <v>1</v>
      </c>
      <c r="B6" s="7" t="s">
        <v>21</v>
      </c>
      <c r="C6" s="28" t="s">
        <v>22</v>
      </c>
      <c r="D6" s="29"/>
      <c r="E6" s="8">
        <v>2399064</v>
      </c>
      <c r="F6" s="17"/>
    </row>
    <row r="7" spans="1:6" s="3" customFormat="1" ht="36" customHeight="1" x14ac:dyDescent="0.3">
      <c r="A7" s="6">
        <v>2</v>
      </c>
      <c r="B7" s="7" t="s">
        <v>21</v>
      </c>
      <c r="C7" s="28" t="s">
        <v>23</v>
      </c>
      <c r="D7" s="29"/>
      <c r="E7" s="8">
        <v>76500</v>
      </c>
      <c r="F7" s="6"/>
    </row>
    <row r="8" spans="1:6" ht="36" customHeight="1" x14ac:dyDescent="0.3">
      <c r="A8" s="26" t="s">
        <v>18</v>
      </c>
      <c r="B8" s="26"/>
      <c r="C8" s="26"/>
      <c r="D8" s="26"/>
      <c r="E8" s="26"/>
      <c r="F8" s="26"/>
    </row>
    <row r="9" spans="1:6" ht="36" customHeight="1" x14ac:dyDescent="0.3">
      <c r="A9" s="23" t="s">
        <v>8</v>
      </c>
      <c r="B9" s="23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3" t="s">
        <v>10</v>
      </c>
      <c r="B10" s="23"/>
      <c r="C10" s="24">
        <f>C13+C17+C31</f>
        <v>4668675</v>
      </c>
      <c r="D10" s="25"/>
      <c r="E10" s="25"/>
      <c r="F10" s="6"/>
    </row>
    <row r="11" spans="1:6" ht="36" customHeight="1" x14ac:dyDescent="0.3">
      <c r="A11" s="23" t="s">
        <v>16</v>
      </c>
      <c r="B11" s="4"/>
      <c r="C11" s="9" t="s">
        <v>45</v>
      </c>
      <c r="D11" s="10" t="s">
        <v>44</v>
      </c>
      <c r="E11" s="11">
        <v>1800000</v>
      </c>
      <c r="F11" s="6"/>
    </row>
    <row r="12" spans="1:6" s="3" customFormat="1" ht="36" customHeight="1" x14ac:dyDescent="0.3">
      <c r="A12" s="23"/>
      <c r="B12" s="4"/>
      <c r="C12" s="9" t="s">
        <v>46</v>
      </c>
      <c r="D12" s="10" t="s">
        <v>44</v>
      </c>
      <c r="E12" s="11">
        <v>1519000</v>
      </c>
      <c r="F12" s="6"/>
    </row>
    <row r="13" spans="1:6" ht="36" customHeight="1" x14ac:dyDescent="0.3">
      <c r="A13" s="23"/>
      <c r="B13" s="4" t="s">
        <v>11</v>
      </c>
      <c r="C13" s="27">
        <f>SUM(E11:E12)</f>
        <v>3319000</v>
      </c>
      <c r="D13" s="27"/>
      <c r="E13" s="27"/>
      <c r="F13" s="6"/>
    </row>
    <row r="14" spans="1:6" s="3" customFormat="1" ht="36" customHeight="1" x14ac:dyDescent="0.3">
      <c r="A14" s="33" t="s">
        <v>14</v>
      </c>
      <c r="B14" s="14">
        <v>1</v>
      </c>
      <c r="C14" s="13" t="s">
        <v>24</v>
      </c>
      <c r="D14" s="18" t="s">
        <v>26</v>
      </c>
      <c r="E14" s="19">
        <v>48000</v>
      </c>
      <c r="F14" s="15"/>
    </row>
    <row r="15" spans="1:6" s="3" customFormat="1" ht="36" customHeight="1" x14ac:dyDescent="0.3">
      <c r="A15" s="34"/>
      <c r="B15" s="14">
        <v>2</v>
      </c>
      <c r="C15" s="13" t="s">
        <v>25</v>
      </c>
      <c r="D15" s="18" t="s">
        <v>27</v>
      </c>
      <c r="E15" s="19">
        <v>214200</v>
      </c>
      <c r="F15" s="15"/>
    </row>
    <row r="16" spans="1:6" s="3" customFormat="1" ht="36" customHeight="1" x14ac:dyDescent="0.3">
      <c r="A16" s="34"/>
      <c r="B16" s="14">
        <v>3</v>
      </c>
      <c r="C16" s="13" t="s">
        <v>25</v>
      </c>
      <c r="D16" s="18" t="s">
        <v>28</v>
      </c>
      <c r="E16" s="19">
        <v>521500</v>
      </c>
      <c r="F16" s="15"/>
    </row>
    <row r="17" spans="1:6" ht="36" customHeight="1" x14ac:dyDescent="0.3">
      <c r="A17" s="35"/>
      <c r="B17" s="4" t="s">
        <v>11</v>
      </c>
      <c r="C17" s="27">
        <f>SUM(E14:E16)</f>
        <v>783700</v>
      </c>
      <c r="D17" s="27"/>
      <c r="E17" s="27"/>
      <c r="F17" s="6"/>
    </row>
    <row r="18" spans="1:6" ht="36" customHeight="1" x14ac:dyDescent="0.3">
      <c r="A18" s="23" t="s">
        <v>12</v>
      </c>
      <c r="B18" s="4"/>
      <c r="C18" s="12"/>
      <c r="D18" s="12"/>
      <c r="E18" s="12"/>
      <c r="F18" s="6"/>
    </row>
    <row r="19" spans="1:6" ht="36" customHeight="1" x14ac:dyDescent="0.3">
      <c r="A19" s="23"/>
      <c r="B19" s="4" t="s">
        <v>11</v>
      </c>
      <c r="C19" s="32"/>
      <c r="D19" s="32"/>
      <c r="E19" s="32"/>
      <c r="F19" s="6"/>
    </row>
    <row r="20" spans="1:6" ht="36" customHeight="1" x14ac:dyDescent="0.3">
      <c r="A20" s="23" t="s">
        <v>13</v>
      </c>
      <c r="B20" s="4"/>
      <c r="C20" s="12"/>
      <c r="D20" s="12"/>
      <c r="E20" s="12"/>
      <c r="F20" s="6"/>
    </row>
    <row r="21" spans="1:6" ht="36" customHeight="1" x14ac:dyDescent="0.3">
      <c r="A21" s="23"/>
      <c r="B21" s="4" t="s">
        <v>11</v>
      </c>
      <c r="C21" s="32"/>
      <c r="D21" s="32"/>
      <c r="E21" s="32"/>
      <c r="F21" s="6"/>
    </row>
    <row r="22" spans="1:6" s="3" customFormat="1" ht="36" customHeight="1" x14ac:dyDescent="0.3">
      <c r="A22" s="23" t="s">
        <v>15</v>
      </c>
      <c r="B22" s="4">
        <v>1</v>
      </c>
      <c r="C22" s="20" t="s">
        <v>35</v>
      </c>
      <c r="D22" s="21" t="s">
        <v>29</v>
      </c>
      <c r="E22" s="22">
        <v>90000</v>
      </c>
      <c r="F22" s="6"/>
    </row>
    <row r="23" spans="1:6" s="3" customFormat="1" ht="36" customHeight="1" x14ac:dyDescent="0.3">
      <c r="A23" s="23"/>
      <c r="B23" s="4">
        <v>2</v>
      </c>
      <c r="C23" s="20" t="s">
        <v>36</v>
      </c>
      <c r="D23" s="20" t="s">
        <v>30</v>
      </c>
      <c r="E23" s="22">
        <v>57915</v>
      </c>
      <c r="F23" s="6"/>
    </row>
    <row r="24" spans="1:6" s="3" customFormat="1" ht="36" customHeight="1" x14ac:dyDescent="0.3">
      <c r="A24" s="23"/>
      <c r="B24" s="4">
        <v>3</v>
      </c>
      <c r="C24" s="20" t="s">
        <v>37</v>
      </c>
      <c r="D24" s="21" t="s">
        <v>31</v>
      </c>
      <c r="E24" s="22">
        <v>5500</v>
      </c>
      <c r="F24" s="6"/>
    </row>
    <row r="25" spans="1:6" s="3" customFormat="1" ht="36" customHeight="1" x14ac:dyDescent="0.3">
      <c r="A25" s="23"/>
      <c r="B25" s="16">
        <v>4</v>
      </c>
      <c r="C25" s="20" t="s">
        <v>38</v>
      </c>
      <c r="D25" s="21" t="s">
        <v>31</v>
      </c>
      <c r="E25" s="22">
        <v>50680</v>
      </c>
      <c r="F25" s="17"/>
    </row>
    <row r="26" spans="1:6" s="3" customFormat="1" ht="36" customHeight="1" x14ac:dyDescent="0.3">
      <c r="A26" s="23"/>
      <c r="B26" s="16">
        <v>5</v>
      </c>
      <c r="C26" s="20" t="s">
        <v>39</v>
      </c>
      <c r="D26" s="21" t="s">
        <v>26</v>
      </c>
      <c r="E26" s="22">
        <v>98540</v>
      </c>
      <c r="F26" s="17"/>
    </row>
    <row r="27" spans="1:6" s="3" customFormat="1" ht="36" customHeight="1" x14ac:dyDescent="0.3">
      <c r="A27" s="23"/>
      <c r="B27" s="16">
        <v>6</v>
      </c>
      <c r="C27" s="20" t="s">
        <v>40</v>
      </c>
      <c r="D27" s="21" t="s">
        <v>32</v>
      </c>
      <c r="E27" s="22">
        <v>11000</v>
      </c>
      <c r="F27" s="17"/>
    </row>
    <row r="28" spans="1:6" s="3" customFormat="1" ht="36" customHeight="1" x14ac:dyDescent="0.3">
      <c r="A28" s="23"/>
      <c r="B28" s="14">
        <v>7</v>
      </c>
      <c r="C28" s="20" t="s">
        <v>41</v>
      </c>
      <c r="D28" s="21" t="s">
        <v>27</v>
      </c>
      <c r="E28" s="22">
        <v>146220</v>
      </c>
      <c r="F28" s="15"/>
    </row>
    <row r="29" spans="1:6" s="3" customFormat="1" ht="36" customHeight="1" x14ac:dyDescent="0.3">
      <c r="A29" s="23"/>
      <c r="B29" s="14">
        <v>8</v>
      </c>
      <c r="C29" s="20" t="s">
        <v>42</v>
      </c>
      <c r="D29" s="21" t="s">
        <v>33</v>
      </c>
      <c r="E29" s="22">
        <v>11000</v>
      </c>
      <c r="F29" s="15"/>
    </row>
    <row r="30" spans="1:6" s="3" customFormat="1" ht="36" customHeight="1" x14ac:dyDescent="0.3">
      <c r="A30" s="23"/>
      <c r="B30" s="14">
        <v>9</v>
      </c>
      <c r="C30" s="20" t="s">
        <v>43</v>
      </c>
      <c r="D30" s="21" t="s">
        <v>34</v>
      </c>
      <c r="E30" s="22">
        <v>95120</v>
      </c>
      <c r="F30" s="15"/>
    </row>
    <row r="31" spans="1:6" ht="36" customHeight="1" x14ac:dyDescent="0.3">
      <c r="A31" s="23"/>
      <c r="B31" s="4" t="s">
        <v>11</v>
      </c>
      <c r="C31" s="31">
        <f>SUM(E22:E30)</f>
        <v>565975</v>
      </c>
      <c r="D31" s="31"/>
      <c r="E31" s="31"/>
      <c r="F31" s="6"/>
    </row>
  </sheetData>
  <mergeCells count="23">
    <mergeCell ref="C31:E31"/>
    <mergeCell ref="C17:E17"/>
    <mergeCell ref="A18:A19"/>
    <mergeCell ref="C19:E19"/>
    <mergeCell ref="A20:A21"/>
    <mergeCell ref="C21:E21"/>
    <mergeCell ref="A22:A31"/>
    <mergeCell ref="A14:A17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2022-02-10T05:52:51Z</dcterms:modified>
</cp:coreProperties>
</file>