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1년도\4.총무회계\2021년 시장형 월별 사업추진현황 정보공개\행주농가\"/>
    </mc:Choice>
  </mc:AlternateContent>
  <bookViews>
    <workbookView xWindow="-120" yWindow="-120" windowWidth="29040" windowHeight="15840" tabRatio="832"/>
  </bookViews>
  <sheets>
    <sheet name="학교급식도우미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4" l="1"/>
  <c r="C50" i="4" l="1"/>
  <c r="C95" i="4"/>
  <c r="C41" i="4" l="1"/>
  <c r="C38" i="4" l="1"/>
</calcChain>
</file>

<file path=xl/sharedStrings.xml><?xml version="1.0" encoding="utf-8"?>
<sst xmlns="http://schemas.openxmlformats.org/spreadsheetml/2006/main" count="108" uniqueCount="70">
  <si>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</si>
  <si>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</si>
  <si>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</si>
  <si>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</si>
  <si>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</si>
  <si>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</si>
  <si>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</si>
  <si>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</si>
  <si>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</si>
  <si>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</si>
  <si>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</si>
  <si>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</si>
  <si>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</si>
  <si>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</si>
  <si>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</si>
  <si>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</si>
  <si>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</si>
  <si>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</si>
  <si>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이재욱</t>
    <phoneticPr fontId="1" type="noConversion"/>
  </si>
  <si>
    <t>행주농가 12월 사업추진현황 정보공개 (12월 31일 기준)</t>
    <phoneticPr fontId="1" type="noConversion"/>
  </si>
  <si>
    <t>행주농가</t>
    <phoneticPr fontId="1" type="noConversion"/>
  </si>
  <si>
    <t>행주농가 수익금(개인고객) 입금</t>
  </si>
  <si>
    <t>행주농가 카드수익금(개인고객) 입금</t>
  </si>
  <si>
    <t>행주농가 수익금(대박행진풍동점) 입금</t>
  </si>
  <si>
    <t>행주농가 카드수익금(우림경로당) 입금</t>
  </si>
  <si>
    <t>행주농가 사업단 수익금 결산이자 입금</t>
  </si>
  <si>
    <t>행주농가 사업단 보조금 결산이자 입금</t>
  </si>
  <si>
    <t>행주농가 카드수익금(호수양곱창) 입금</t>
  </si>
  <si>
    <t>행주농가 수익금(주식회사소셜공감) 입금</t>
  </si>
  <si>
    <t>행주농가 카드수익금(고양시청) 입금</t>
  </si>
  <si>
    <t>행주농가 수익금(송포로컬푸드) 입금</t>
  </si>
  <si>
    <t>행주농가 수익금(조리로컬푸드) 입금</t>
  </si>
  <si>
    <t>행주농가 수익금(지도로컬푸드) 입금</t>
  </si>
  <si>
    <t>행주농가 수익금(로컬푸드) 입금</t>
  </si>
  <si>
    <t>행주농가 현금수익금(개인고객) 입금</t>
  </si>
  <si>
    <t>행주농가 로컬푸드 예금이자 입금</t>
  </si>
  <si>
    <t>행주농가 수익금(지도로컬) 입금</t>
  </si>
  <si>
    <t>행주농가 지도로컬푸드 예금이자 입금</t>
  </si>
  <si>
    <t>행주농가 송포로컬푸드 예금이자 입금</t>
  </si>
  <si>
    <t>행주농가 조리로컬푸드 예금이자 입금</t>
  </si>
  <si>
    <t>행주농가사업 8월 원재료비(참깨,들깨) 지급</t>
  </si>
  <si>
    <t>행주농가사업 9월 원재료비(참깨,들깨) 지급</t>
  </si>
  <si>
    <t>행주농가사업 원재료(참깨,들깨) 구입비 지급</t>
  </si>
  <si>
    <t>행주농가사업 원재료비(참깨,들깨) 지급</t>
  </si>
  <si>
    <t>행주농가사업 원재료비 지급</t>
  </si>
  <si>
    <t>행주농가사업 노인생산품 배송비 지급</t>
  </si>
  <si>
    <t>행주농가 카드수수료 지급</t>
  </si>
  <si>
    <t>행주농가사업 운영물품(고무장갑) 구입</t>
  </si>
  <si>
    <t>행주농가사업 운영물품(손소독액) 구입</t>
  </si>
  <si>
    <t>행주농가사업 운영물품(사각병 외 7건) 구입비 지급</t>
  </si>
  <si>
    <t>행주농가사업 운영물품(사각병 외 2건) 구입비 지급</t>
  </si>
  <si>
    <t>행주농사 노인생산품 배송비 지급</t>
  </si>
  <si>
    <t>행주농가사업 12월 이동식 카드 단말기 관리비 지급</t>
  </si>
  <si>
    <t>행주농가사업 12월 이동식 카드 통신요금 납부</t>
  </si>
  <si>
    <t>행주농가사업 12월 무인경비용역료 지급</t>
  </si>
  <si>
    <t>행주농가사업 12월 인터넷 전화요금 납부</t>
  </si>
  <si>
    <t>행주농가 이체수수료 지급</t>
  </si>
  <si>
    <t>행주농가사업 12월 사업장 공기청정기 관리비 지급</t>
  </si>
  <si>
    <t>행주농가사업 12월 기관사회보험료 납부</t>
  </si>
  <si>
    <t>행주농가사업 배송비 지급</t>
  </si>
  <si>
    <t>행주농가사업 운영물품(표백비누) 구입</t>
  </si>
  <si>
    <t>행주농가사업 문구류(책철) 구입</t>
  </si>
  <si>
    <t>행주농가사업 운영물품(사각병) 구입비 지급</t>
  </si>
  <si>
    <t>행주농가 참여자 안전용품(kf94마스크) 구입비 지급</t>
  </si>
  <si>
    <t>행주농가사업 참여자 11월 기관사회보험료 납부</t>
  </si>
  <si>
    <t>행주농가사업 유압식 자동형 착유기 제작비 잔금 지급</t>
  </si>
  <si>
    <t>행주농가사업 11월분 하나로 escm사용료 지급</t>
  </si>
  <si>
    <t>참여자 수익금 인건비 지급</t>
    <phoneticPr fontId="1" type="noConversion"/>
  </si>
  <si>
    <t>카드수익금(호수양곱창) 입금</t>
    <phoneticPr fontId="1" type="noConversion"/>
  </si>
  <si>
    <t>행주농가 경기도주식회사 입금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</si>
</sst>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7" fillId="0" borderId="1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6" xfId="3" applyFont="1" applyBorder="1" applyAlignment="1">
      <alignment vertical="center"/>
    </xf>
    <xf numFmtId="0" fontId="7" fillId="0" borderId="7" xfId="3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10" xfId="2"/>
    <cellStyle name="표준 7" xfId="4"/>
    <cellStyle name="표준 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95"/>
  <sheetViews>
    <sheetView tabSelected="1" view="pageBreakPreview" topLeftCell="A4" zoomScaleNormal="100" zoomScaleSheetLayoutView="100" workbookViewId="0">
      <selection activeCell="C6" sqref="C6"/>
    </sheetView>
  </sheetViews>
  <sheetFormatPr defaultRowHeight="16.5" x14ac:dyDescent="0.3"/>
  <cols>
    <col min="1" max="1" width="11.875" style="1" customWidth="1"/>
    <col min="2" max="2" width="11.125" style="1" customWidth="1"/>
    <col min="3" max="3" width="56" style="1" bestFit="1" customWidth="1"/>
    <col min="4" max="4" width="14.625" style="1" customWidth="1"/>
    <col min="5" max="5" width="14.5" style="1" customWidth="1"/>
    <col min="6" max="6" width="8.375" style="1" customWidth="1"/>
    <col min="7" max="16384" width="9" style="1"/>
  </cols>
  <sheetData>
    <row r="1" spans="1:6" ht="59.25" customHeight="1" x14ac:dyDescent="0.3">
      <c r="A1" s="24" t="s">
        <v>19</v>
      </c>
      <c r="B1" s="24"/>
      <c r="C1" s="24"/>
      <c r="D1" s="24"/>
      <c r="E1" s="24"/>
      <c r="F1" s="24"/>
    </row>
    <row r="2" spans="1:6" ht="36.950000000000003" customHeight="1" x14ac:dyDescent="0.3">
      <c r="A2" s="14" t="s">
        <v>0</v>
      </c>
      <c r="B2" s="23" t="s">
        <v>20</v>
      </c>
      <c r="C2" s="23"/>
      <c r="D2" s="14" t="s">
        <v>1</v>
      </c>
      <c r="E2" s="23" t="s">
        <v>18</v>
      </c>
      <c r="F2" s="23"/>
    </row>
    <row r="3" spans="1:6" ht="36.950000000000003" customHeight="1" x14ac:dyDescent="0.3">
      <c r="A3" s="25" t="s">
        <v>2</v>
      </c>
      <c r="B3" s="25"/>
      <c r="C3" s="25"/>
      <c r="D3" s="25"/>
      <c r="E3" s="25"/>
      <c r="F3" s="5"/>
    </row>
    <row r="4" spans="1:6" ht="36.950000000000003" customHeight="1" x14ac:dyDescent="0.3">
      <c r="A4" s="14" t="s">
        <v>3</v>
      </c>
      <c r="B4" s="14" t="s">
        <v>4</v>
      </c>
      <c r="C4" s="21" t="s">
        <v>5</v>
      </c>
      <c r="D4" s="21"/>
      <c r="E4" s="14" t="s">
        <v>6</v>
      </c>
      <c r="F4" s="14" t="s">
        <v>7</v>
      </c>
    </row>
    <row r="5" spans="1:6" s="2" customFormat="1" ht="36.950000000000003" customHeight="1" x14ac:dyDescent="0.3">
      <c r="A5" s="21" t="s">
        <v>11</v>
      </c>
      <c r="B5" s="21"/>
      <c r="C5" s="22">
        <f>SUM(E6:E35)</f>
        <v>19509022</v>
      </c>
      <c r="D5" s="23"/>
      <c r="E5" s="23"/>
      <c r="F5" s="6"/>
    </row>
    <row r="6" spans="1:6" s="4" customFormat="1" ht="18" customHeight="1" x14ac:dyDescent="0.3">
      <c r="A6" s="16">
        <v>1</v>
      </c>
      <c r="B6" s="17">
        <v>44531</v>
      </c>
      <c r="C6" s="19" t="s">
        <v>21</v>
      </c>
      <c r="D6" s="20"/>
      <c r="E6" s="7">
        <v>2145000</v>
      </c>
      <c r="F6" s="16"/>
    </row>
    <row r="7" spans="1:6" s="4" customFormat="1" ht="18" customHeight="1" x14ac:dyDescent="0.3">
      <c r="A7" s="16">
        <v>2</v>
      </c>
      <c r="B7" s="17">
        <v>44532</v>
      </c>
      <c r="C7" s="19" t="s">
        <v>22</v>
      </c>
      <c r="D7" s="20"/>
      <c r="E7" s="7">
        <v>10000</v>
      </c>
      <c r="F7" s="16"/>
    </row>
    <row r="8" spans="1:6" s="4" customFormat="1" ht="18" customHeight="1" x14ac:dyDescent="0.3">
      <c r="A8" s="16">
        <v>3</v>
      </c>
      <c r="B8" s="17">
        <v>44536</v>
      </c>
      <c r="C8" s="19" t="s">
        <v>22</v>
      </c>
      <c r="D8" s="20"/>
      <c r="E8" s="7">
        <v>260000</v>
      </c>
      <c r="F8" s="16"/>
    </row>
    <row r="9" spans="1:6" s="4" customFormat="1" ht="18" customHeight="1" x14ac:dyDescent="0.3">
      <c r="A9" s="16">
        <v>4</v>
      </c>
      <c r="B9" s="17">
        <v>44538</v>
      </c>
      <c r="C9" s="19" t="s">
        <v>22</v>
      </c>
      <c r="D9" s="20"/>
      <c r="E9" s="7">
        <v>48000</v>
      </c>
      <c r="F9" s="16"/>
    </row>
    <row r="10" spans="1:6" s="4" customFormat="1" ht="18" customHeight="1" x14ac:dyDescent="0.3">
      <c r="A10" s="16">
        <v>5</v>
      </c>
      <c r="B10" s="17">
        <v>44539</v>
      </c>
      <c r="C10" s="19" t="s">
        <v>23</v>
      </c>
      <c r="D10" s="20"/>
      <c r="E10" s="7">
        <v>95200</v>
      </c>
      <c r="F10" s="16"/>
    </row>
    <row r="11" spans="1:6" s="4" customFormat="1" ht="18" customHeight="1" x14ac:dyDescent="0.3">
      <c r="A11" s="16">
        <v>6</v>
      </c>
      <c r="B11" s="17">
        <v>44539</v>
      </c>
      <c r="C11" s="19" t="s">
        <v>22</v>
      </c>
      <c r="D11" s="20"/>
      <c r="E11" s="7">
        <v>118000</v>
      </c>
      <c r="F11" s="16"/>
    </row>
    <row r="12" spans="1:6" s="4" customFormat="1" ht="18" customHeight="1" x14ac:dyDescent="0.3">
      <c r="A12" s="16">
        <v>7</v>
      </c>
      <c r="B12" s="17">
        <v>44540</v>
      </c>
      <c r="C12" s="19" t="s">
        <v>24</v>
      </c>
      <c r="D12" s="20"/>
      <c r="E12" s="7">
        <v>714000</v>
      </c>
      <c r="F12" s="16"/>
    </row>
    <row r="13" spans="1:6" s="4" customFormat="1" ht="18" customHeight="1" x14ac:dyDescent="0.3">
      <c r="A13" s="16">
        <v>8</v>
      </c>
      <c r="B13" s="17">
        <v>44541</v>
      </c>
      <c r="C13" s="19" t="s">
        <v>25</v>
      </c>
      <c r="D13" s="20"/>
      <c r="E13" s="7">
        <v>10982</v>
      </c>
      <c r="F13" s="16"/>
    </row>
    <row r="14" spans="1:6" s="4" customFormat="1" ht="18" customHeight="1" x14ac:dyDescent="0.3">
      <c r="A14" s="16">
        <v>9</v>
      </c>
      <c r="B14" s="17">
        <v>44541</v>
      </c>
      <c r="C14" s="19" t="s">
        <v>26</v>
      </c>
      <c r="D14" s="20"/>
      <c r="E14" s="7">
        <v>2070</v>
      </c>
      <c r="F14" s="16"/>
    </row>
    <row r="15" spans="1:6" s="4" customFormat="1" ht="18" customHeight="1" x14ac:dyDescent="0.3">
      <c r="A15" s="16">
        <v>10</v>
      </c>
      <c r="B15" s="17">
        <v>44544</v>
      </c>
      <c r="C15" s="19" t="s">
        <v>27</v>
      </c>
      <c r="D15" s="20"/>
      <c r="E15" s="7">
        <v>100000</v>
      </c>
      <c r="F15" s="16"/>
    </row>
    <row r="16" spans="1:6" s="4" customFormat="1" ht="18" customHeight="1" x14ac:dyDescent="0.3">
      <c r="A16" s="16">
        <v>11</v>
      </c>
      <c r="B16" s="17">
        <v>44545</v>
      </c>
      <c r="C16" s="19" t="s">
        <v>22</v>
      </c>
      <c r="D16" s="20"/>
      <c r="E16" s="7">
        <v>15000</v>
      </c>
      <c r="F16" s="16"/>
    </row>
    <row r="17" spans="1:6" s="4" customFormat="1" ht="18" customHeight="1" x14ac:dyDescent="0.3">
      <c r="A17" s="16">
        <v>12</v>
      </c>
      <c r="B17" s="17">
        <v>44545</v>
      </c>
      <c r="C17" s="19" t="s">
        <v>28</v>
      </c>
      <c r="D17" s="20"/>
      <c r="E17" s="7">
        <v>317350</v>
      </c>
      <c r="F17" s="16"/>
    </row>
    <row r="18" spans="1:6" s="4" customFormat="1" ht="18" customHeight="1" x14ac:dyDescent="0.3">
      <c r="A18" s="16">
        <v>13</v>
      </c>
      <c r="B18" s="17">
        <v>44546</v>
      </c>
      <c r="C18" s="19" t="s">
        <v>29</v>
      </c>
      <c r="D18" s="20"/>
      <c r="E18" s="7">
        <v>260000</v>
      </c>
      <c r="F18" s="16"/>
    </row>
    <row r="19" spans="1:6" s="4" customFormat="1" ht="18" customHeight="1" x14ac:dyDescent="0.3">
      <c r="A19" s="16">
        <v>14</v>
      </c>
      <c r="B19" s="17">
        <v>44550</v>
      </c>
      <c r="C19" s="19" t="s">
        <v>27</v>
      </c>
      <c r="D19" s="20"/>
      <c r="E19" s="7">
        <v>51000</v>
      </c>
      <c r="F19" s="16"/>
    </row>
    <row r="20" spans="1:6" s="4" customFormat="1" ht="18" customHeight="1" x14ac:dyDescent="0.3">
      <c r="A20" s="16">
        <v>15</v>
      </c>
      <c r="B20" s="17">
        <v>44552</v>
      </c>
      <c r="C20" s="19" t="s">
        <v>21</v>
      </c>
      <c r="D20" s="20"/>
      <c r="E20" s="7">
        <v>59000</v>
      </c>
      <c r="F20" s="16"/>
    </row>
    <row r="21" spans="1:6" s="4" customFormat="1" ht="18" customHeight="1" x14ac:dyDescent="0.3">
      <c r="A21" s="16">
        <v>16</v>
      </c>
      <c r="B21" s="17">
        <v>44553</v>
      </c>
      <c r="C21" s="19" t="s">
        <v>23</v>
      </c>
      <c r="D21" s="20"/>
      <c r="E21" s="7">
        <v>89250</v>
      </c>
      <c r="F21" s="16"/>
    </row>
    <row r="22" spans="1:6" s="4" customFormat="1" ht="18" customHeight="1" x14ac:dyDescent="0.3">
      <c r="A22" s="16">
        <v>17</v>
      </c>
      <c r="B22" s="17">
        <v>44553</v>
      </c>
      <c r="C22" s="19" t="s">
        <v>30</v>
      </c>
      <c r="D22" s="20"/>
      <c r="E22" s="7">
        <v>3192600</v>
      </c>
      <c r="F22" s="16"/>
    </row>
    <row r="23" spans="1:6" s="4" customFormat="1" ht="18" customHeight="1" x14ac:dyDescent="0.3">
      <c r="A23" s="16">
        <v>18</v>
      </c>
      <c r="B23" s="17">
        <v>44553</v>
      </c>
      <c r="C23" s="19" t="s">
        <v>31</v>
      </c>
      <c r="D23" s="20"/>
      <c r="E23" s="7">
        <v>485550</v>
      </c>
      <c r="F23" s="16"/>
    </row>
    <row r="24" spans="1:6" s="4" customFormat="1" ht="18" customHeight="1" x14ac:dyDescent="0.3">
      <c r="A24" s="16">
        <v>19</v>
      </c>
      <c r="B24" s="17">
        <v>44553</v>
      </c>
      <c r="C24" s="19" t="s">
        <v>32</v>
      </c>
      <c r="D24" s="20"/>
      <c r="E24" s="7">
        <v>2330700</v>
      </c>
      <c r="F24" s="16"/>
    </row>
    <row r="25" spans="1:6" s="4" customFormat="1" ht="18" customHeight="1" x14ac:dyDescent="0.3">
      <c r="A25" s="16">
        <v>20</v>
      </c>
      <c r="B25" s="17">
        <v>44553</v>
      </c>
      <c r="C25" s="19" t="s">
        <v>33</v>
      </c>
      <c r="D25" s="20"/>
      <c r="E25" s="7">
        <v>8703030</v>
      </c>
      <c r="F25" s="16"/>
    </row>
    <row r="26" spans="1:6" s="4" customFormat="1" ht="18" customHeight="1" x14ac:dyDescent="0.3">
      <c r="A26" s="16">
        <v>21</v>
      </c>
      <c r="B26" s="17">
        <v>44554</v>
      </c>
      <c r="C26" s="19" t="s">
        <v>22</v>
      </c>
      <c r="D26" s="20"/>
      <c r="E26" s="7">
        <v>114000</v>
      </c>
      <c r="F26" s="16"/>
    </row>
    <row r="27" spans="1:6" s="4" customFormat="1" ht="18" customHeight="1" x14ac:dyDescent="0.3">
      <c r="A27" s="16">
        <v>22</v>
      </c>
      <c r="B27" s="17">
        <v>44556</v>
      </c>
      <c r="C27" s="19" t="s">
        <v>34</v>
      </c>
      <c r="D27" s="20"/>
      <c r="E27" s="7">
        <v>7000</v>
      </c>
      <c r="F27" s="16"/>
    </row>
    <row r="28" spans="1:6" s="4" customFormat="1" ht="18" customHeight="1" x14ac:dyDescent="0.3">
      <c r="A28" s="16">
        <v>23</v>
      </c>
      <c r="B28" s="17">
        <v>44557</v>
      </c>
      <c r="C28" s="19" t="s">
        <v>34</v>
      </c>
      <c r="D28" s="20"/>
      <c r="E28" s="7">
        <v>53000</v>
      </c>
      <c r="F28" s="16"/>
    </row>
    <row r="29" spans="1:6" s="4" customFormat="1" ht="18" customHeight="1" x14ac:dyDescent="0.3">
      <c r="A29" s="16">
        <v>24</v>
      </c>
      <c r="B29" s="17">
        <v>44557</v>
      </c>
      <c r="C29" s="19" t="s">
        <v>68</v>
      </c>
      <c r="D29" s="20"/>
      <c r="E29" s="7">
        <v>100000</v>
      </c>
      <c r="F29" s="16"/>
    </row>
    <row r="30" spans="1:6" s="4" customFormat="1" ht="18" customHeight="1" x14ac:dyDescent="0.3">
      <c r="A30" s="16">
        <v>25</v>
      </c>
      <c r="B30" s="17">
        <v>44561</v>
      </c>
      <c r="C30" s="19" t="s">
        <v>35</v>
      </c>
      <c r="D30" s="20"/>
      <c r="E30" s="7">
        <v>190</v>
      </c>
      <c r="F30" s="16"/>
    </row>
    <row r="31" spans="1:6" s="4" customFormat="1" ht="18" customHeight="1" x14ac:dyDescent="0.3">
      <c r="A31" s="16">
        <v>26</v>
      </c>
      <c r="B31" s="17">
        <v>44561</v>
      </c>
      <c r="C31" s="19" t="s">
        <v>36</v>
      </c>
      <c r="D31" s="20"/>
      <c r="E31" s="7">
        <v>150450</v>
      </c>
      <c r="F31" s="16"/>
    </row>
    <row r="32" spans="1:6" s="4" customFormat="1" ht="18" customHeight="1" x14ac:dyDescent="0.3">
      <c r="A32" s="16">
        <v>27</v>
      </c>
      <c r="B32" s="17">
        <v>44561</v>
      </c>
      <c r="C32" s="19" t="s">
        <v>37</v>
      </c>
      <c r="D32" s="20"/>
      <c r="E32" s="7">
        <v>77</v>
      </c>
      <c r="F32" s="16"/>
    </row>
    <row r="33" spans="1:6" s="4" customFormat="1" ht="18" customHeight="1" x14ac:dyDescent="0.3">
      <c r="A33" s="16">
        <v>28</v>
      </c>
      <c r="B33" s="17">
        <v>44561</v>
      </c>
      <c r="C33" s="19" t="s">
        <v>38</v>
      </c>
      <c r="D33" s="20"/>
      <c r="E33" s="7">
        <v>49</v>
      </c>
      <c r="F33" s="16"/>
    </row>
    <row r="34" spans="1:6" s="4" customFormat="1" ht="18" customHeight="1" x14ac:dyDescent="0.3">
      <c r="A34" s="18">
        <v>29</v>
      </c>
      <c r="B34" s="17">
        <v>44561</v>
      </c>
      <c r="C34" s="19" t="s">
        <v>39</v>
      </c>
      <c r="D34" s="20"/>
      <c r="E34" s="7">
        <v>124</v>
      </c>
      <c r="F34" s="18"/>
    </row>
    <row r="35" spans="1:6" s="4" customFormat="1" ht="18" customHeight="1" x14ac:dyDescent="0.3">
      <c r="A35" s="16">
        <v>30</v>
      </c>
      <c r="B35" s="17">
        <v>44561</v>
      </c>
      <c r="C35" s="19" t="s">
        <v>69</v>
      </c>
      <c r="D35" s="20"/>
      <c r="E35" s="7">
        <v>77400</v>
      </c>
      <c r="F35" s="16"/>
    </row>
    <row r="36" spans="1:6" ht="36.950000000000003" customHeight="1" x14ac:dyDescent="0.3">
      <c r="A36" s="25" t="s">
        <v>8</v>
      </c>
      <c r="B36" s="25"/>
      <c r="C36" s="25"/>
      <c r="D36" s="25"/>
      <c r="E36" s="25"/>
      <c r="F36" s="25"/>
    </row>
    <row r="37" spans="1:6" ht="36.950000000000003" customHeight="1" x14ac:dyDescent="0.3">
      <c r="A37" s="21" t="s">
        <v>9</v>
      </c>
      <c r="B37" s="21"/>
      <c r="C37" s="14" t="s">
        <v>10</v>
      </c>
      <c r="D37" s="14" t="s">
        <v>4</v>
      </c>
      <c r="E37" s="14" t="s">
        <v>6</v>
      </c>
      <c r="F37" s="14" t="s">
        <v>7</v>
      </c>
    </row>
    <row r="38" spans="1:6" ht="36.950000000000003" customHeight="1" x14ac:dyDescent="0.3">
      <c r="A38" s="21" t="s">
        <v>11</v>
      </c>
      <c r="B38" s="21"/>
      <c r="C38" s="22">
        <f>C41+C50+C95</f>
        <v>73891604</v>
      </c>
      <c r="D38" s="23"/>
      <c r="E38" s="23"/>
      <c r="F38" s="6"/>
    </row>
    <row r="39" spans="1:6" ht="18" customHeight="1" x14ac:dyDescent="0.3">
      <c r="A39" s="27" t="s">
        <v>17</v>
      </c>
      <c r="B39" s="14"/>
      <c r="C39" s="8" t="s">
        <v>67</v>
      </c>
      <c r="D39" s="9">
        <v>44557</v>
      </c>
      <c r="E39" s="7">
        <v>5680000</v>
      </c>
      <c r="F39" s="6"/>
    </row>
    <row r="40" spans="1:6" s="4" customFormat="1" ht="18" customHeight="1" x14ac:dyDescent="0.3">
      <c r="A40" s="27"/>
      <c r="B40" s="14"/>
      <c r="C40" s="8"/>
      <c r="D40" s="9"/>
      <c r="E40" s="7"/>
      <c r="F40" s="6"/>
    </row>
    <row r="41" spans="1:6" ht="18" customHeight="1" x14ac:dyDescent="0.3">
      <c r="A41" s="28"/>
      <c r="B41" s="14" t="s">
        <v>12</v>
      </c>
      <c r="C41" s="29">
        <f>SUM(E39:E40)</f>
        <v>5680000</v>
      </c>
      <c r="D41" s="29"/>
      <c r="E41" s="29"/>
      <c r="F41" s="6"/>
    </row>
    <row r="42" spans="1:6" ht="18" customHeight="1" x14ac:dyDescent="0.3">
      <c r="A42" s="21" t="s">
        <v>15</v>
      </c>
      <c r="B42" s="14">
        <v>1</v>
      </c>
      <c r="C42" s="5" t="s">
        <v>40</v>
      </c>
      <c r="D42" s="9">
        <v>44532</v>
      </c>
      <c r="E42" s="7">
        <v>10350000</v>
      </c>
      <c r="F42" s="6"/>
    </row>
    <row r="43" spans="1:6" s="4" customFormat="1" ht="18" customHeight="1" x14ac:dyDescent="0.3">
      <c r="A43" s="21"/>
      <c r="B43" s="15">
        <v>2</v>
      </c>
      <c r="C43" s="5" t="s">
        <v>41</v>
      </c>
      <c r="D43" s="9">
        <v>44532</v>
      </c>
      <c r="E43" s="7">
        <v>7720000</v>
      </c>
      <c r="F43" s="16"/>
    </row>
    <row r="44" spans="1:6" s="4" customFormat="1" ht="18" customHeight="1" x14ac:dyDescent="0.3">
      <c r="A44" s="21"/>
      <c r="B44" s="15">
        <v>3</v>
      </c>
      <c r="C44" s="5" t="s">
        <v>42</v>
      </c>
      <c r="D44" s="9">
        <v>44537</v>
      </c>
      <c r="E44" s="7">
        <v>12745000</v>
      </c>
      <c r="F44" s="16"/>
    </row>
    <row r="45" spans="1:6" s="4" customFormat="1" ht="18" customHeight="1" x14ac:dyDescent="0.3">
      <c r="A45" s="21"/>
      <c r="B45" s="15">
        <v>4</v>
      </c>
      <c r="C45" s="5" t="s">
        <v>43</v>
      </c>
      <c r="D45" s="9">
        <v>44538</v>
      </c>
      <c r="E45" s="7">
        <v>5220000</v>
      </c>
      <c r="F45" s="16"/>
    </row>
    <row r="46" spans="1:6" s="4" customFormat="1" ht="18" customHeight="1" x14ac:dyDescent="0.3">
      <c r="A46" s="21"/>
      <c r="B46" s="15">
        <v>5</v>
      </c>
      <c r="C46" s="5" t="s">
        <v>43</v>
      </c>
      <c r="D46" s="9">
        <v>44540</v>
      </c>
      <c r="E46" s="7">
        <v>4050000</v>
      </c>
      <c r="F46" s="16"/>
    </row>
    <row r="47" spans="1:6" s="4" customFormat="1" ht="18" customHeight="1" x14ac:dyDescent="0.3">
      <c r="A47" s="21"/>
      <c r="B47" s="15">
        <v>6</v>
      </c>
      <c r="C47" s="5" t="s">
        <v>44</v>
      </c>
      <c r="D47" s="9">
        <v>44543</v>
      </c>
      <c r="E47" s="7">
        <v>5880000</v>
      </c>
      <c r="F47" s="16"/>
    </row>
    <row r="48" spans="1:6" s="4" customFormat="1" ht="18" customHeight="1" x14ac:dyDescent="0.3">
      <c r="A48" s="21"/>
      <c r="B48" s="15">
        <v>7</v>
      </c>
      <c r="C48" s="5" t="s">
        <v>42</v>
      </c>
      <c r="D48" s="9">
        <v>44547</v>
      </c>
      <c r="E48" s="7">
        <v>7280000</v>
      </c>
      <c r="F48" s="16"/>
    </row>
    <row r="49" spans="1:6" s="4" customFormat="1" ht="18" customHeight="1" x14ac:dyDescent="0.3">
      <c r="A49" s="21"/>
      <c r="B49" s="15">
        <v>8</v>
      </c>
      <c r="C49" s="5" t="s">
        <v>42</v>
      </c>
      <c r="D49" s="9">
        <v>44560</v>
      </c>
      <c r="E49" s="7">
        <v>8930000</v>
      </c>
      <c r="F49" s="16"/>
    </row>
    <row r="50" spans="1:6" ht="18" customHeight="1" x14ac:dyDescent="0.3">
      <c r="A50" s="21"/>
      <c r="B50" s="14" t="s">
        <v>12</v>
      </c>
      <c r="C50" s="29">
        <f>SUM(E42:E49)</f>
        <v>62175000</v>
      </c>
      <c r="D50" s="29"/>
      <c r="E50" s="29"/>
      <c r="F50" s="6"/>
    </row>
    <row r="51" spans="1:6" ht="18" customHeight="1" x14ac:dyDescent="0.3">
      <c r="A51" s="21" t="s">
        <v>13</v>
      </c>
      <c r="B51" s="14"/>
      <c r="C51" s="6"/>
      <c r="D51" s="6"/>
      <c r="E51" s="6"/>
      <c r="F51" s="6"/>
    </row>
    <row r="52" spans="1:6" ht="18" customHeight="1" x14ac:dyDescent="0.3">
      <c r="A52" s="21"/>
      <c r="B52" s="14" t="s">
        <v>12</v>
      </c>
      <c r="C52" s="23"/>
      <c r="D52" s="23"/>
      <c r="E52" s="23"/>
      <c r="F52" s="6"/>
    </row>
    <row r="53" spans="1:6" ht="18" customHeight="1" x14ac:dyDescent="0.3">
      <c r="A53" s="21" t="s">
        <v>14</v>
      </c>
      <c r="B53" s="14"/>
      <c r="C53" s="6"/>
      <c r="D53" s="6"/>
      <c r="E53" s="6"/>
      <c r="F53" s="6"/>
    </row>
    <row r="54" spans="1:6" ht="18" customHeight="1" x14ac:dyDescent="0.3">
      <c r="A54" s="21"/>
      <c r="B54" s="14" t="s">
        <v>12</v>
      </c>
      <c r="C54" s="23"/>
      <c r="D54" s="23"/>
      <c r="E54" s="23"/>
      <c r="F54" s="6"/>
    </row>
    <row r="55" spans="1:6" s="3" customFormat="1" ht="18" customHeight="1" x14ac:dyDescent="0.3">
      <c r="A55" s="26" t="s">
        <v>16</v>
      </c>
      <c r="B55" s="14">
        <v>1</v>
      </c>
      <c r="C55" s="10" t="s">
        <v>63</v>
      </c>
      <c r="D55" s="11">
        <v>44532</v>
      </c>
      <c r="E55" s="12">
        <v>50000</v>
      </c>
      <c r="F55" s="13"/>
    </row>
    <row r="56" spans="1:6" s="4" customFormat="1" ht="18" customHeight="1" x14ac:dyDescent="0.3">
      <c r="A56" s="27"/>
      <c r="B56" s="15">
        <v>2</v>
      </c>
      <c r="C56" s="10" t="s">
        <v>46</v>
      </c>
      <c r="D56" s="11">
        <v>44532</v>
      </c>
      <c r="E56" s="12">
        <v>130</v>
      </c>
      <c r="F56" s="13"/>
    </row>
    <row r="57" spans="1:6" s="4" customFormat="1" ht="18" customHeight="1" x14ac:dyDescent="0.3">
      <c r="A57" s="27"/>
      <c r="B57" s="15">
        <v>3</v>
      </c>
      <c r="C57" s="10" t="s">
        <v>64</v>
      </c>
      <c r="D57" s="11">
        <v>44533</v>
      </c>
      <c r="E57" s="12">
        <v>123700</v>
      </c>
      <c r="F57" s="13"/>
    </row>
    <row r="58" spans="1:6" s="4" customFormat="1" ht="18" customHeight="1" x14ac:dyDescent="0.3">
      <c r="A58" s="27"/>
      <c r="B58" s="15">
        <v>4</v>
      </c>
      <c r="C58" s="10" t="s">
        <v>46</v>
      </c>
      <c r="D58" s="11">
        <v>44536</v>
      </c>
      <c r="E58" s="12">
        <v>4160</v>
      </c>
      <c r="F58" s="13"/>
    </row>
    <row r="59" spans="1:6" s="4" customFormat="1" ht="18" customHeight="1" x14ac:dyDescent="0.3">
      <c r="A59" s="27"/>
      <c r="B59" s="15">
        <v>5</v>
      </c>
      <c r="C59" s="10" t="s">
        <v>45</v>
      </c>
      <c r="D59" s="11">
        <v>44537</v>
      </c>
      <c r="E59" s="12">
        <v>2750</v>
      </c>
      <c r="F59" s="13"/>
    </row>
    <row r="60" spans="1:6" s="4" customFormat="1" ht="18" customHeight="1" x14ac:dyDescent="0.3">
      <c r="A60" s="27"/>
      <c r="B60" s="15">
        <v>6</v>
      </c>
      <c r="C60" s="10" t="s">
        <v>46</v>
      </c>
      <c r="D60" s="11">
        <v>44538</v>
      </c>
      <c r="E60" s="12">
        <v>221</v>
      </c>
      <c r="F60" s="13"/>
    </row>
    <row r="61" spans="1:6" s="4" customFormat="1" ht="18" customHeight="1" x14ac:dyDescent="0.3">
      <c r="A61" s="27"/>
      <c r="B61" s="15">
        <v>7</v>
      </c>
      <c r="C61" s="10" t="s">
        <v>46</v>
      </c>
      <c r="D61" s="11">
        <v>44538</v>
      </c>
      <c r="E61" s="12">
        <v>768</v>
      </c>
      <c r="F61" s="13"/>
    </row>
    <row r="62" spans="1:6" s="4" customFormat="1" ht="18" customHeight="1" x14ac:dyDescent="0.3">
      <c r="A62" s="27"/>
      <c r="B62" s="15">
        <v>8</v>
      </c>
      <c r="C62" s="10" t="s">
        <v>46</v>
      </c>
      <c r="D62" s="11">
        <v>44539</v>
      </c>
      <c r="E62" s="12">
        <v>702</v>
      </c>
      <c r="F62" s="13"/>
    </row>
    <row r="63" spans="1:6" s="4" customFormat="1" ht="18" customHeight="1" x14ac:dyDescent="0.3">
      <c r="A63" s="27"/>
      <c r="B63" s="15">
        <v>9</v>
      </c>
      <c r="C63" s="10" t="s">
        <v>46</v>
      </c>
      <c r="D63" s="11">
        <v>44539</v>
      </c>
      <c r="E63" s="12">
        <v>958</v>
      </c>
      <c r="F63" s="13"/>
    </row>
    <row r="64" spans="1:6" s="4" customFormat="1" ht="18" customHeight="1" x14ac:dyDescent="0.3">
      <c r="A64" s="27"/>
      <c r="B64" s="15">
        <v>10</v>
      </c>
      <c r="C64" s="10" t="s">
        <v>46</v>
      </c>
      <c r="D64" s="11">
        <v>44540</v>
      </c>
      <c r="E64" s="12">
        <v>9282</v>
      </c>
      <c r="F64" s="13"/>
    </row>
    <row r="65" spans="1:6" s="4" customFormat="1" ht="18" customHeight="1" x14ac:dyDescent="0.3">
      <c r="A65" s="27"/>
      <c r="B65" s="15">
        <v>11</v>
      </c>
      <c r="C65" s="10" t="s">
        <v>65</v>
      </c>
      <c r="D65" s="11">
        <v>44543</v>
      </c>
      <c r="E65" s="12">
        <v>2150000</v>
      </c>
      <c r="F65" s="13"/>
    </row>
    <row r="66" spans="1:6" s="4" customFormat="1" ht="18" customHeight="1" x14ac:dyDescent="0.3">
      <c r="A66" s="27"/>
      <c r="B66" s="15">
        <v>12</v>
      </c>
      <c r="C66" s="10" t="s">
        <v>46</v>
      </c>
      <c r="D66" s="11">
        <v>44544</v>
      </c>
      <c r="E66" s="12">
        <v>1600</v>
      </c>
      <c r="F66" s="13"/>
    </row>
    <row r="67" spans="1:6" s="4" customFormat="1" ht="18" customHeight="1" x14ac:dyDescent="0.3">
      <c r="A67" s="27"/>
      <c r="B67" s="15">
        <v>13</v>
      </c>
      <c r="C67" s="10" t="s">
        <v>66</v>
      </c>
      <c r="D67" s="11">
        <v>44545</v>
      </c>
      <c r="E67" s="12">
        <v>5786</v>
      </c>
      <c r="F67" s="13"/>
    </row>
    <row r="68" spans="1:6" s="4" customFormat="1" ht="18" customHeight="1" x14ac:dyDescent="0.3">
      <c r="A68" s="27"/>
      <c r="B68" s="15">
        <v>14</v>
      </c>
      <c r="C68" s="10" t="s">
        <v>46</v>
      </c>
      <c r="D68" s="11">
        <v>44545</v>
      </c>
      <c r="E68" s="12">
        <v>240</v>
      </c>
      <c r="F68" s="13"/>
    </row>
    <row r="69" spans="1:6" s="4" customFormat="1" ht="18" customHeight="1" x14ac:dyDescent="0.3">
      <c r="A69" s="27"/>
      <c r="B69" s="15">
        <v>15</v>
      </c>
      <c r="C69" s="10" t="s">
        <v>45</v>
      </c>
      <c r="D69" s="11">
        <v>44546</v>
      </c>
      <c r="E69" s="12">
        <v>2750</v>
      </c>
      <c r="F69" s="13"/>
    </row>
    <row r="70" spans="1:6" s="4" customFormat="1" ht="18" customHeight="1" x14ac:dyDescent="0.3">
      <c r="A70" s="27"/>
      <c r="B70" s="15">
        <v>16</v>
      </c>
      <c r="C70" s="10" t="s">
        <v>46</v>
      </c>
      <c r="D70" s="11">
        <v>44546</v>
      </c>
      <c r="E70" s="12">
        <v>4160</v>
      </c>
      <c r="F70" s="13"/>
    </row>
    <row r="71" spans="1:6" s="4" customFormat="1" ht="18" customHeight="1" x14ac:dyDescent="0.3">
      <c r="A71" s="27"/>
      <c r="B71" s="15">
        <v>17</v>
      </c>
      <c r="C71" s="10" t="s">
        <v>47</v>
      </c>
      <c r="D71" s="11">
        <v>44546</v>
      </c>
      <c r="E71" s="12">
        <v>25200</v>
      </c>
      <c r="F71" s="13"/>
    </row>
    <row r="72" spans="1:6" s="4" customFormat="1" ht="18" customHeight="1" x14ac:dyDescent="0.3">
      <c r="A72" s="27"/>
      <c r="B72" s="15">
        <v>18</v>
      </c>
      <c r="C72" s="10" t="s">
        <v>48</v>
      </c>
      <c r="D72" s="11">
        <v>44546</v>
      </c>
      <c r="E72" s="12">
        <v>84000</v>
      </c>
      <c r="F72" s="13"/>
    </row>
    <row r="73" spans="1:6" s="4" customFormat="1" ht="18" customHeight="1" x14ac:dyDescent="0.3">
      <c r="A73" s="27"/>
      <c r="B73" s="15">
        <v>19</v>
      </c>
      <c r="C73" s="10" t="s">
        <v>49</v>
      </c>
      <c r="D73" s="11">
        <v>44547</v>
      </c>
      <c r="E73" s="12">
        <v>2547340</v>
      </c>
      <c r="F73" s="13"/>
    </row>
    <row r="74" spans="1:6" s="4" customFormat="1" ht="18" customHeight="1" x14ac:dyDescent="0.3">
      <c r="A74" s="27"/>
      <c r="B74" s="15">
        <v>20</v>
      </c>
      <c r="C74" s="10" t="s">
        <v>50</v>
      </c>
      <c r="D74" s="11">
        <v>44547</v>
      </c>
      <c r="E74" s="12">
        <v>385580</v>
      </c>
      <c r="F74" s="13"/>
    </row>
    <row r="75" spans="1:6" s="4" customFormat="1" ht="18" customHeight="1" x14ac:dyDescent="0.3">
      <c r="A75" s="27"/>
      <c r="B75" s="15">
        <v>21</v>
      </c>
      <c r="C75" s="10" t="s">
        <v>51</v>
      </c>
      <c r="D75" s="11">
        <v>44550</v>
      </c>
      <c r="E75" s="12">
        <v>2750</v>
      </c>
      <c r="F75" s="13"/>
    </row>
    <row r="76" spans="1:6" s="4" customFormat="1" ht="18" customHeight="1" x14ac:dyDescent="0.3">
      <c r="A76" s="27"/>
      <c r="B76" s="15">
        <v>22</v>
      </c>
      <c r="C76" s="10" t="s">
        <v>52</v>
      </c>
      <c r="D76" s="11">
        <v>44550</v>
      </c>
      <c r="E76" s="12">
        <v>11000</v>
      </c>
      <c r="F76" s="13"/>
    </row>
    <row r="77" spans="1:6" s="4" customFormat="1" ht="18" customHeight="1" x14ac:dyDescent="0.3">
      <c r="A77" s="27"/>
      <c r="B77" s="15">
        <v>23</v>
      </c>
      <c r="C77" s="10" t="s">
        <v>53</v>
      </c>
      <c r="D77" s="11">
        <v>44550</v>
      </c>
      <c r="E77" s="12">
        <v>11000</v>
      </c>
      <c r="F77" s="13"/>
    </row>
    <row r="78" spans="1:6" s="4" customFormat="1" ht="18" customHeight="1" x14ac:dyDescent="0.3">
      <c r="A78" s="27"/>
      <c r="B78" s="15">
        <v>24</v>
      </c>
      <c r="C78" s="10" t="s">
        <v>46</v>
      </c>
      <c r="D78" s="11">
        <v>44550</v>
      </c>
      <c r="E78" s="12">
        <v>816</v>
      </c>
      <c r="F78" s="13"/>
    </row>
    <row r="79" spans="1:6" s="4" customFormat="1" ht="18" customHeight="1" x14ac:dyDescent="0.3">
      <c r="A79" s="27"/>
      <c r="B79" s="15">
        <v>25</v>
      </c>
      <c r="C79" s="10" t="s">
        <v>54</v>
      </c>
      <c r="D79" s="11">
        <v>44551</v>
      </c>
      <c r="E79" s="12">
        <v>33000</v>
      </c>
      <c r="F79" s="13"/>
    </row>
    <row r="80" spans="1:6" s="4" customFormat="1" ht="18" customHeight="1" x14ac:dyDescent="0.3">
      <c r="A80" s="27"/>
      <c r="B80" s="15">
        <v>26</v>
      </c>
      <c r="C80" s="10" t="s">
        <v>45</v>
      </c>
      <c r="D80" s="11">
        <v>44552</v>
      </c>
      <c r="E80" s="12">
        <v>8250</v>
      </c>
      <c r="F80" s="13"/>
    </row>
    <row r="81" spans="1:6" s="4" customFormat="1" ht="18" customHeight="1" x14ac:dyDescent="0.3">
      <c r="A81" s="27"/>
      <c r="B81" s="15">
        <v>27</v>
      </c>
      <c r="C81" s="10" t="s">
        <v>55</v>
      </c>
      <c r="D81" s="11">
        <v>44552</v>
      </c>
      <c r="E81" s="12">
        <v>8710</v>
      </c>
      <c r="F81" s="13"/>
    </row>
    <row r="82" spans="1:6" s="4" customFormat="1" ht="18" customHeight="1" x14ac:dyDescent="0.3">
      <c r="A82" s="27"/>
      <c r="B82" s="15">
        <v>28</v>
      </c>
      <c r="C82" s="10" t="s">
        <v>46</v>
      </c>
      <c r="D82" s="11">
        <v>44552</v>
      </c>
      <c r="E82" s="12">
        <v>507</v>
      </c>
      <c r="F82" s="13"/>
    </row>
    <row r="83" spans="1:6" s="4" customFormat="1" ht="18" customHeight="1" x14ac:dyDescent="0.3">
      <c r="A83" s="27"/>
      <c r="B83" s="15">
        <v>29</v>
      </c>
      <c r="C83" s="10" t="s">
        <v>56</v>
      </c>
      <c r="D83" s="11">
        <v>44553</v>
      </c>
      <c r="E83" s="12">
        <v>1500</v>
      </c>
      <c r="F83" s="13"/>
    </row>
    <row r="84" spans="1:6" s="4" customFormat="1" ht="18" customHeight="1" x14ac:dyDescent="0.3">
      <c r="A84" s="27"/>
      <c r="B84" s="15">
        <v>30</v>
      </c>
      <c r="C84" s="10" t="s">
        <v>46</v>
      </c>
      <c r="D84" s="11">
        <v>44554</v>
      </c>
      <c r="E84" s="12">
        <v>832</v>
      </c>
      <c r="F84" s="13"/>
    </row>
    <row r="85" spans="1:6" s="4" customFormat="1" ht="18" customHeight="1" x14ac:dyDescent="0.3">
      <c r="A85" s="27"/>
      <c r="B85" s="15">
        <v>31</v>
      </c>
      <c r="C85" s="10" t="s">
        <v>46</v>
      </c>
      <c r="D85" s="11">
        <v>44554</v>
      </c>
      <c r="E85" s="12">
        <v>544</v>
      </c>
      <c r="F85" s="13"/>
    </row>
    <row r="86" spans="1:6" s="4" customFormat="1" ht="18" customHeight="1" x14ac:dyDescent="0.3">
      <c r="A86" s="27"/>
      <c r="B86" s="15">
        <v>32</v>
      </c>
      <c r="C86" s="10" t="s">
        <v>46</v>
      </c>
      <c r="D86" s="11">
        <v>44554</v>
      </c>
      <c r="E86" s="12">
        <v>448</v>
      </c>
      <c r="F86" s="13"/>
    </row>
    <row r="87" spans="1:6" s="4" customFormat="1" ht="18" customHeight="1" x14ac:dyDescent="0.3">
      <c r="A87" s="27"/>
      <c r="B87" s="15">
        <v>33</v>
      </c>
      <c r="C87" s="10" t="s">
        <v>57</v>
      </c>
      <c r="D87" s="11">
        <v>44557</v>
      </c>
      <c r="E87" s="12">
        <v>29900</v>
      </c>
      <c r="F87" s="13"/>
    </row>
    <row r="88" spans="1:6" s="4" customFormat="1" ht="18" customHeight="1" x14ac:dyDescent="0.3">
      <c r="A88" s="27"/>
      <c r="B88" s="15">
        <v>34</v>
      </c>
      <c r="C88" s="10" t="s">
        <v>46</v>
      </c>
      <c r="D88" s="11">
        <v>44557</v>
      </c>
      <c r="E88" s="12">
        <v>1600</v>
      </c>
      <c r="F88" s="13"/>
    </row>
    <row r="89" spans="1:6" s="4" customFormat="1" ht="18" customHeight="1" x14ac:dyDescent="0.3">
      <c r="A89" s="27"/>
      <c r="B89" s="15">
        <v>35</v>
      </c>
      <c r="C89" s="10" t="s">
        <v>58</v>
      </c>
      <c r="D89" s="11">
        <v>44557</v>
      </c>
      <c r="E89" s="12">
        <v>123700</v>
      </c>
      <c r="F89" s="13"/>
    </row>
    <row r="90" spans="1:6" s="4" customFormat="1" ht="18" customHeight="1" x14ac:dyDescent="0.3">
      <c r="A90" s="27"/>
      <c r="B90" s="15">
        <v>36</v>
      </c>
      <c r="C90" s="10" t="s">
        <v>59</v>
      </c>
      <c r="D90" s="11">
        <v>44558</v>
      </c>
      <c r="E90" s="12">
        <v>2750</v>
      </c>
      <c r="F90" s="13"/>
    </row>
    <row r="91" spans="1:6" s="4" customFormat="1" ht="18" customHeight="1" x14ac:dyDescent="0.3">
      <c r="A91" s="27"/>
      <c r="B91" s="15">
        <v>37</v>
      </c>
      <c r="C91" s="10" t="s">
        <v>60</v>
      </c>
      <c r="D91" s="11">
        <v>44558</v>
      </c>
      <c r="E91" s="12">
        <v>3800</v>
      </c>
      <c r="F91" s="13"/>
    </row>
    <row r="92" spans="1:6" s="4" customFormat="1" ht="18" customHeight="1" x14ac:dyDescent="0.3">
      <c r="A92" s="27"/>
      <c r="B92" s="15">
        <v>38</v>
      </c>
      <c r="C92" s="10" t="s">
        <v>59</v>
      </c>
      <c r="D92" s="11">
        <v>44558</v>
      </c>
      <c r="E92" s="12">
        <v>2750</v>
      </c>
      <c r="F92" s="13"/>
    </row>
    <row r="93" spans="1:6" s="4" customFormat="1" ht="18" customHeight="1" x14ac:dyDescent="0.3">
      <c r="A93" s="27"/>
      <c r="B93" s="15">
        <v>39</v>
      </c>
      <c r="C93" s="10" t="s">
        <v>61</v>
      </c>
      <c r="D93" s="11">
        <v>44559</v>
      </c>
      <c r="E93" s="12">
        <v>2020</v>
      </c>
      <c r="F93" s="13"/>
    </row>
    <row r="94" spans="1:6" s="4" customFormat="1" ht="18" customHeight="1" x14ac:dyDescent="0.3">
      <c r="A94" s="27"/>
      <c r="B94" s="15">
        <v>40</v>
      </c>
      <c r="C94" s="10" t="s">
        <v>62</v>
      </c>
      <c r="D94" s="11">
        <v>44560</v>
      </c>
      <c r="E94" s="12">
        <v>391400</v>
      </c>
      <c r="F94" s="13"/>
    </row>
    <row r="95" spans="1:6" ht="18" customHeight="1" x14ac:dyDescent="0.3">
      <c r="A95" s="28"/>
      <c r="B95" s="14" t="s">
        <v>12</v>
      </c>
      <c r="C95" s="29">
        <f>SUM(E55:E94)</f>
        <v>6036604</v>
      </c>
      <c r="D95" s="29"/>
      <c r="E95" s="29"/>
      <c r="F95" s="6"/>
    </row>
  </sheetData>
  <mergeCells count="21">
    <mergeCell ref="A38:B38"/>
    <mergeCell ref="C38:E38"/>
    <mergeCell ref="A55:A95"/>
    <mergeCell ref="A36:F36"/>
    <mergeCell ref="A37:B37"/>
    <mergeCell ref="C95:E95"/>
    <mergeCell ref="A42:A50"/>
    <mergeCell ref="C50:E50"/>
    <mergeCell ref="A51:A52"/>
    <mergeCell ref="C52:E52"/>
    <mergeCell ref="A53:A54"/>
    <mergeCell ref="C54:E54"/>
    <mergeCell ref="C41:E41"/>
    <mergeCell ref="A39:A41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학교급식도우미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2022-01-05T09:09:16Z</cp:lastPrinted>
  <dcterms:created xsi:type="dcterms:W3CDTF">2013-04-19T01:27:08Z</dcterms:created>
  <dcterms:modified xsi:type="dcterms:W3CDTF">2022-01-07T07:39:52Z</dcterms:modified>
</cp:coreProperties>
</file>